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zutaka/Desktop/"/>
    </mc:Choice>
  </mc:AlternateContent>
  <xr:revisionPtr revIDLastSave="0" documentId="13_ncr:1_{A9EA4AAE-16F8-7846-986A-D2C89C594DA9}" xr6:coauthVersionLast="47" xr6:coauthVersionMax="47" xr10:uidLastSave="{00000000-0000-0000-0000-000000000000}"/>
  <bookViews>
    <workbookView xWindow="3320" yWindow="500" windowWidth="24800" windowHeight="15260" xr2:uid="{00000000-000D-0000-FFFF-FFFF00000000}"/>
  </bookViews>
  <sheets>
    <sheet name="申込書" sheetId="1" r:id="rId1"/>
  </sheets>
  <definedNames>
    <definedName name="_xlnm.Print_Area" localSheetId="0">申込書!$A$1:$S$57</definedName>
    <definedName name="_xlnm.Print_Titles" localSheetId="0">申込書!$15:$17</definedName>
    <definedName name="女">申込書!$Y$18:$Y$48</definedName>
    <definedName name="男">申込書!$X$18:$X$47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1" l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E5" i="1"/>
  <c r="K20" i="1" s="1"/>
  <c r="K36" i="1"/>
  <c r="K37" i="1"/>
  <c r="K52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9" i="1"/>
  <c r="F17" i="1"/>
  <c r="E116" i="1"/>
  <c r="F114" i="1"/>
  <c r="F132" i="1"/>
  <c r="F113" i="1"/>
  <c r="F126" i="1"/>
  <c r="J126" i="1"/>
  <c r="E119" i="1"/>
  <c r="E113" i="1"/>
  <c r="E129" i="1"/>
  <c r="F117" i="1"/>
  <c r="F121" i="1"/>
  <c r="F124" i="1"/>
  <c r="F119" i="1"/>
  <c r="J132" i="1"/>
  <c r="J131" i="1"/>
  <c r="F123" i="1"/>
  <c r="F127" i="1"/>
  <c r="F131" i="1"/>
  <c r="E114" i="1"/>
  <c r="E118" i="1"/>
  <c r="E112" i="1"/>
  <c r="E133" i="1"/>
  <c r="J129" i="1"/>
  <c r="J125" i="1"/>
  <c r="E128" i="1"/>
  <c r="F134" i="1"/>
  <c r="E136" i="1"/>
  <c r="E126" i="1"/>
  <c r="E132" i="1"/>
  <c r="F118" i="1"/>
  <c r="F122" i="1"/>
  <c r="J128" i="1"/>
  <c r="F136" i="1"/>
  <c r="E115" i="1"/>
  <c r="F137" i="1"/>
  <c r="F111" i="1"/>
  <c r="F135" i="1"/>
  <c r="J135" i="1"/>
  <c r="E121" i="1"/>
  <c r="E17" i="1"/>
  <c r="E127" i="1"/>
  <c r="E135" i="1"/>
  <c r="E125" i="1"/>
  <c r="F125" i="1"/>
  <c r="E131" i="1"/>
  <c r="F120" i="1"/>
  <c r="J133" i="1"/>
  <c r="J136" i="1"/>
  <c r="E123" i="1"/>
  <c r="E124" i="1"/>
  <c r="F128" i="1"/>
  <c r="F116" i="1"/>
  <c r="F129" i="1"/>
  <c r="F115" i="1"/>
  <c r="E122" i="1"/>
  <c r="J124" i="1"/>
  <c r="J134" i="1"/>
  <c r="F112" i="1"/>
  <c r="F130" i="1"/>
  <c r="E111" i="1"/>
  <c r="E134" i="1"/>
  <c r="E137" i="1"/>
  <c r="J130" i="1"/>
  <c r="F133" i="1"/>
  <c r="E130" i="1"/>
  <c r="E117" i="1"/>
  <c r="E120" i="1"/>
  <c r="J127" i="1"/>
  <c r="K50" i="1" l="1"/>
  <c r="K48" i="1"/>
  <c r="K34" i="1"/>
  <c r="K47" i="1"/>
  <c r="K33" i="1"/>
  <c r="K45" i="1"/>
  <c r="K32" i="1"/>
  <c r="K44" i="1"/>
  <c r="K31" i="1"/>
  <c r="K24" i="1"/>
  <c r="K42" i="1"/>
  <c r="K53" i="1"/>
  <c r="K41" i="1"/>
  <c r="K23" i="1"/>
  <c r="K40" i="1"/>
  <c r="K27" i="1"/>
  <c r="K49" i="1"/>
  <c r="K39" i="1"/>
  <c r="K25" i="1"/>
  <c r="K29" i="1"/>
  <c r="K22" i="1"/>
  <c r="K18" i="1"/>
  <c r="K51" i="1"/>
  <c r="K43" i="1"/>
  <c r="K35" i="1"/>
  <c r="K26" i="1"/>
  <c r="K54" i="1"/>
  <c r="K46" i="1"/>
  <c r="K38" i="1"/>
  <c r="K30" i="1"/>
  <c r="K21" i="1"/>
  <c r="K28" i="1"/>
  <c r="P5" i="1"/>
  <c r="J18" i="1" l="1"/>
  <c r="P6" i="1"/>
  <c r="J20" i="1"/>
  <c r="J19" i="1"/>
  <c r="J23" i="1"/>
  <c r="J24" i="1"/>
  <c r="J21" i="1"/>
  <c r="J22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37" i="1"/>
  <c r="P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kariku</author>
    <author>鹿児島陸協</author>
  </authors>
  <commentList>
    <comment ref="B18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登録番号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必ず記載すること！！</t>
        </r>
      </text>
    </comment>
    <comment ref="E18" authorId="1" shapeId="0" xr:uid="{00000000-0006-0000-0000-000002000000}">
      <text>
        <r>
          <rPr>
            <sz val="9"/>
            <color rgb="FF000000"/>
            <rFont val="ＭＳ Ｐゴシック"/>
            <family val="2"/>
            <charset val="128"/>
          </rPr>
          <t>ｶﾅ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自動的に入力されますが，読みが違う場合は半角ｶﾅで入力してください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F18" authorId="1" shapeId="0" xr:uid="{848E1E79-CEE6-8A42-981E-24854DF51D5B}">
      <text>
        <r>
          <rPr>
            <sz val="9"/>
            <color rgb="FF000000"/>
            <rFont val="ＭＳ Ｐゴシック"/>
            <family val="2"/>
            <charset val="128"/>
          </rPr>
          <t>ｶﾅ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自動的に入力されますが，読みが違う場合は半角ｶﾅで入力してください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<sst xmlns="http://schemas.openxmlformats.org/spreadsheetml/2006/main" count="135" uniqueCount="126">
  <si>
    <t>性別</t>
    <rPh sb="0" eb="2">
      <t>セイベツ</t>
    </rPh>
    <phoneticPr fontId="3"/>
  </si>
  <si>
    <t>申込料金</t>
    <rPh sb="0" eb="2">
      <t>モウシコミ</t>
    </rPh>
    <rPh sb="2" eb="3">
      <t>リョウ</t>
    </rPh>
    <rPh sb="3" eb="4">
      <t>キン</t>
    </rPh>
    <phoneticPr fontId="3"/>
  </si>
  <si>
    <t>1種目料金</t>
    <rPh sb="1" eb="3">
      <t>シュモク</t>
    </rPh>
    <rPh sb="3" eb="5">
      <t>リョウキン</t>
    </rPh>
    <phoneticPr fontId="3"/>
  </si>
  <si>
    <t>申込数</t>
    <rPh sb="0" eb="2">
      <t>モウシコミ</t>
    </rPh>
    <rPh sb="2" eb="3">
      <t>スウ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</si>
  <si>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</si>
  <si>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所属住所</t>
    <rPh sb="0" eb="2">
      <t>ショゾク</t>
    </rPh>
    <rPh sb="2" eb="4">
      <t>ジュウショ</t>
    </rPh>
    <phoneticPr fontId="3"/>
  </si>
  <si>
    <t>所属長名</t>
    <rPh sb="0" eb="3">
      <t>ショゾクチョウ</t>
    </rPh>
    <rPh sb="3" eb="4">
      <t>メイ</t>
    </rPh>
    <phoneticPr fontId="3"/>
  </si>
  <si>
    <t>№</t>
  </si>
  <si>
    <t>学年</t>
    <rPh sb="0" eb="2">
      <t>ガクネン</t>
    </rPh>
    <phoneticPr fontId="3"/>
  </si>
  <si>
    <t>所　属</t>
    <rPh sb="0" eb="1">
      <t>ショ</t>
    </rPh>
    <rPh sb="2" eb="3">
      <t>ゾク</t>
    </rPh>
    <phoneticPr fontId="3"/>
  </si>
  <si>
    <t>申込種目１</t>
    <rPh sb="0" eb="2">
      <t>モウシコミ</t>
    </rPh>
    <rPh sb="2" eb="4">
      <t>シュモク</t>
    </rPh>
    <phoneticPr fontId="3"/>
  </si>
  <si>
    <t>申込種目2</t>
    <rPh sb="0" eb="2">
      <t>モウシコミ</t>
    </rPh>
    <rPh sb="2" eb="4">
      <t>シュモク</t>
    </rPh>
    <phoneticPr fontId="3"/>
  </si>
  <si>
    <t>申込種目3</t>
    <rPh sb="0" eb="2">
      <t>モウシコミ</t>
    </rPh>
    <rPh sb="2" eb="4">
      <t>シュモク</t>
    </rPh>
    <phoneticPr fontId="3"/>
  </si>
  <si>
    <t>姓
(漢字）</t>
    <rPh sb="0" eb="1">
      <t>セイ</t>
    </rPh>
    <rPh sb="3" eb="5">
      <t>カンジ</t>
    </rPh>
    <phoneticPr fontId="3"/>
  </si>
  <si>
    <t>姓
（ｶﾅ）</t>
    <rPh sb="0" eb="1">
      <t>セイ</t>
    </rPh>
    <phoneticPr fontId="3"/>
  </si>
  <si>
    <t>性別</t>
    <rPh sb="0" eb="2">
      <t>セイベツ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</si>
  <si>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</si>
  <si>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</si>
  <si>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例</t>
    <rPh sb="0" eb="1">
      <t>レイ</t>
    </rPh>
    <phoneticPr fontId="6"/>
  </si>
  <si>
    <t>申込責任者氏名</t>
    <rPh sb="0" eb="2">
      <t>モウシコミ</t>
    </rPh>
    <rPh sb="2" eb="4">
      <t>セキニン</t>
    </rPh>
    <rPh sb="4" eb="5">
      <t>シャ</t>
    </rPh>
    <rPh sb="5" eb="7">
      <t>シメイ</t>
    </rPh>
    <phoneticPr fontId="6"/>
  </si>
  <si>
    <t>監督氏名</t>
    <rPh sb="0" eb="2">
      <t>カントク</t>
    </rPh>
    <rPh sb="2" eb="4">
      <t>シメイ</t>
    </rPh>
    <phoneticPr fontId="3"/>
  </si>
  <si>
    <t>記 録</t>
    <rPh sb="0" eb="1">
      <t>キ</t>
    </rPh>
    <rPh sb="2" eb="3">
      <t>ロク</t>
    </rPh>
    <phoneticPr fontId="3"/>
  </si>
  <si>
    <t>金額</t>
    <rPh sb="0" eb="2">
      <t>キンガク</t>
    </rPh>
    <phoneticPr fontId="3"/>
  </si>
  <si>
    <t>登録
番号</t>
    <rPh sb="0" eb="2">
      <t>トウロク</t>
    </rPh>
    <rPh sb="3" eb="5">
      <t>バンゴウ</t>
    </rPh>
    <phoneticPr fontId="3"/>
  </si>
  <si>
    <t>シートは男女共用</t>
    <rPh sb="4" eb="6">
      <t>ダンジョ</t>
    </rPh>
    <rPh sb="6" eb="8">
      <t>キョウヨウ</t>
    </rPh>
    <phoneticPr fontId="6"/>
  </si>
  <si>
    <t>名
(漢字)</t>
    <rPh sb="0" eb="1">
      <t>メイ</t>
    </rPh>
    <rPh sb="3" eb="5">
      <t>カンジ</t>
    </rPh>
    <phoneticPr fontId="3"/>
  </si>
  <si>
    <t>名
（ｶﾅ）</t>
    <rPh sb="0" eb="1">
      <t>メイ</t>
    </rPh>
    <phoneticPr fontId="3"/>
  </si>
  <si>
    <t>中学生</t>
    <rPh sb="0" eb="2">
      <t>チュウガク</t>
    </rPh>
    <rPh sb="2" eb="3">
      <t>セイ</t>
    </rPh>
    <phoneticPr fontId="3"/>
  </si>
  <si>
    <t>高校生</t>
    <rPh sb="0" eb="2">
      <t>コウコウ</t>
    </rPh>
    <rPh sb="2" eb="3">
      <t>セイ</t>
    </rPh>
    <phoneticPr fontId="6"/>
  </si>
  <si>
    <t>必ず
記入</t>
    <rPh sb="0" eb="1">
      <t>カナラ</t>
    </rPh>
    <rPh sb="3" eb="5">
      <t>キニュウ</t>
    </rPh>
    <phoneticPr fontId="6"/>
  </si>
  <si>
    <t>半角ｶﾅで入力</t>
    <rPh sb="0" eb="2">
      <t>ハンカク</t>
    </rPh>
    <rPh sb="5" eb="7">
      <t>ニュウリョク</t>
    </rPh>
    <phoneticPr fontId="6"/>
  </si>
  <si>
    <t>ｽﾍﾟｰｽ等入れない</t>
    <rPh sb="5" eb="6">
      <t>トウ</t>
    </rPh>
    <rPh sb="6" eb="7">
      <t>イ</t>
    </rPh>
    <phoneticPr fontId="6"/>
  </si>
  <si>
    <t>10秒80
→1080</t>
    <rPh sb="2" eb="3">
      <t>ビョウ</t>
    </rPh>
    <phoneticPr fontId="6"/>
  </si>
  <si>
    <t>65m13
→6513</t>
    <phoneticPr fontId="6"/>
  </si>
  <si>
    <t>入力
注意
事項</t>
    <rPh sb="0" eb="2">
      <t>ニュウリョク</t>
    </rPh>
    <rPh sb="3" eb="5">
      <t>チュウイ</t>
    </rPh>
    <rPh sb="6" eb="8">
      <t>ジコウ</t>
    </rPh>
    <phoneticPr fontId="6"/>
  </si>
  <si>
    <t>選択</t>
    <rPh sb="0" eb="2">
      <t>センタク</t>
    </rPh>
    <phoneticPr fontId="6"/>
  </si>
  <si>
    <r>
      <t>申込責任者連絡先(</t>
    </r>
    <r>
      <rPr>
        <b/>
        <sz val="11"/>
        <color rgb="FFFF0000"/>
        <rFont val="ＭＳ Ｐ明朝"/>
        <family val="1"/>
        <charset val="128"/>
      </rPr>
      <t>携帯</t>
    </r>
    <r>
      <rPr>
        <sz val="11"/>
        <color theme="1"/>
        <rFont val="ＭＳ Ｐ明朝"/>
        <family val="2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6"/>
  </si>
  <si>
    <r>
      <t>※番組編成で不明な点がある場合は連絡をしますので，必ず</t>
    </r>
    <r>
      <rPr>
        <sz val="10"/>
        <color rgb="FFFF0000"/>
        <rFont val="ＭＳ Ｐ明朝"/>
        <family val="1"/>
        <charset val="128"/>
      </rPr>
      <t>携帯番号</t>
    </r>
    <r>
      <rPr>
        <sz val="10"/>
        <color theme="1"/>
        <rFont val="ＭＳ Ｐ明朝"/>
        <family val="2"/>
        <charset val="128"/>
      </rPr>
      <t>を記載してください</t>
    </r>
    <rPh sb="1" eb="3">
      <t>バングミ</t>
    </rPh>
    <rPh sb="3" eb="5">
      <t>ヘンセイ</t>
    </rPh>
    <rPh sb="6" eb="8">
      <t>フメイ</t>
    </rPh>
    <rPh sb="9" eb="10">
      <t>テン</t>
    </rPh>
    <rPh sb="13" eb="15">
      <t>バアイ</t>
    </rPh>
    <rPh sb="16" eb="18">
      <t>レンラク</t>
    </rPh>
    <rPh sb="25" eb="26">
      <t>カナラ</t>
    </rPh>
    <rPh sb="27" eb="29">
      <t>ケイタイ</t>
    </rPh>
    <rPh sb="29" eb="31">
      <t>バンゴウ</t>
    </rPh>
    <rPh sb="32" eb="34">
      <t>キサイ</t>
    </rPh>
    <phoneticPr fontId="6"/>
  </si>
  <si>
    <t>1分59秒30
→15930</t>
    <rPh sb="1" eb="2">
      <t>フン</t>
    </rPh>
    <rPh sb="4" eb="5">
      <t>ビョウ</t>
    </rPh>
    <phoneticPr fontId="6"/>
  </si>
  <si>
    <t>所属団体・学校名(ﾌﾘﾅｶﾞ)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</si>
  <si>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所属ﾌﾘｶﾞﾅ</t>
    <rPh sb="0" eb="2">
      <t>ショゾク</t>
    </rPh>
    <phoneticPr fontId="6"/>
  </si>
  <si>
    <t>自動入力</t>
    <rPh sb="0" eb="2">
      <t>ジドウ</t>
    </rPh>
    <rPh sb="2" eb="4">
      <t>ニュウリョク</t>
    </rPh>
    <phoneticPr fontId="6"/>
  </si>
  <si>
    <t>生年月日</t>
    <phoneticPr fontId="6"/>
  </si>
  <si>
    <t>申込料合計</t>
    <rPh sb="0" eb="2">
      <t>モウシコミ</t>
    </rPh>
    <rPh sb="2" eb="3">
      <t>リョウ</t>
    </rPh>
    <rPh sb="3" eb="5">
      <t>ゴウケイ</t>
    </rPh>
    <phoneticPr fontId="3"/>
  </si>
  <si>
    <t>半角
数字で
入力</t>
    <rPh sb="0" eb="2">
      <t>ハンカク</t>
    </rPh>
    <rPh sb="3" eb="5">
      <t>スウジ</t>
    </rPh>
    <rPh sb="7" eb="9">
      <t>ニュウリョク</t>
    </rPh>
    <phoneticPr fontId="6"/>
  </si>
  <si>
    <t>姓(漢字)を
入力すると
自動入力される</t>
    <rPh sb="0" eb="1">
      <t>セイ</t>
    </rPh>
    <rPh sb="2" eb="4">
      <t>カンジ</t>
    </rPh>
    <rPh sb="7" eb="9">
      <t>ニュウリョク</t>
    </rPh>
    <rPh sb="13" eb="15">
      <t>ジドウ</t>
    </rPh>
    <rPh sb="15" eb="17">
      <t>ニュウリョク</t>
    </rPh>
    <phoneticPr fontId="6"/>
  </si>
  <si>
    <t>性別を入力すると
選択できます</t>
    <rPh sb="0" eb="2">
      <t>セイベツ</t>
    </rPh>
    <rPh sb="3" eb="5">
      <t>ニュウリョク</t>
    </rPh>
    <rPh sb="9" eb="11">
      <t>センタク</t>
    </rPh>
    <phoneticPr fontId="6"/>
  </si>
  <si>
    <t>※半角ｶﾅ</t>
    <rPh sb="1" eb="3">
      <t>ハンカク</t>
    </rPh>
    <phoneticPr fontId="6"/>
  </si>
  <si>
    <t>半角数字，
西暦で入力</t>
    <rPh sb="0" eb="2">
      <t>ハンカク</t>
    </rPh>
    <rPh sb="2" eb="4">
      <t>スウジ</t>
    </rPh>
    <rPh sb="6" eb="8">
      <t>セイレキ</t>
    </rPh>
    <phoneticPr fontId="6"/>
  </si>
  <si>
    <t>鹿児島</t>
    <rPh sb="0" eb="3">
      <t xml:space="preserve">カゴシマ </t>
    </rPh>
    <phoneticPr fontId="6"/>
  </si>
  <si>
    <t>太郎</t>
    <rPh sb="0" eb="2">
      <t xml:space="preserve">タロウ </t>
    </rPh>
    <phoneticPr fontId="6"/>
  </si>
  <si>
    <t>申込種目4</t>
    <rPh sb="0" eb="2">
      <t>モウシコミ</t>
    </rPh>
    <rPh sb="2" eb="4">
      <t>シュモク</t>
    </rPh>
    <phoneticPr fontId="3"/>
  </si>
  <si>
    <r>
      <t>※</t>
    </r>
    <r>
      <rPr>
        <u/>
        <sz val="10"/>
        <color rgb="FFFF0000"/>
        <rFont val="ＭＳ Ｐ明朝"/>
        <family val="1"/>
        <charset val="128"/>
      </rPr>
      <t>全角7文字以内</t>
    </r>
    <r>
      <rPr>
        <sz val="10"/>
        <color theme="1"/>
        <rFont val="ＭＳ Ｐ明朝"/>
        <family val="1"/>
        <charset val="128"/>
      </rPr>
      <t>，中学校は○○中，高校は○○高と記載してください</t>
    </r>
    <rPh sb="1" eb="3">
      <t>ゼンカク</t>
    </rPh>
    <rPh sb="4" eb="6">
      <t>モジ</t>
    </rPh>
    <rPh sb="6" eb="8">
      <t>イナイ</t>
    </rPh>
    <rPh sb="9" eb="11">
      <t>チュウガク</t>
    </rPh>
    <rPh sb="11" eb="12">
      <t>コウ</t>
    </rPh>
    <rPh sb="15" eb="16">
      <t>チュウ</t>
    </rPh>
    <rPh sb="17" eb="19">
      <t>コウコウ</t>
    </rPh>
    <rPh sb="22" eb="23">
      <t>コウ</t>
    </rPh>
    <phoneticPr fontId="6"/>
  </si>
  <si>
    <t>第16回 U18 / 第53回 U16 陸上競技大会 標準記録突破挑戦競技会 兼 鹿児島県予選会</t>
    <rPh sb="0" eb="1">
      <t>ダイ</t>
    </rPh>
    <rPh sb="3" eb="4">
      <t>カイ</t>
    </rPh>
    <rPh sb="4" eb="8">
      <t>カゴシマケン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19">
      <t>ケン</t>
    </rPh>
    <rPh sb="20" eb="22">
      <t>コクミン</t>
    </rPh>
    <rPh sb="22" eb="24">
      <t>タイイク</t>
    </rPh>
    <rPh sb="24" eb="26">
      <t>タイカイ</t>
    </rPh>
    <rPh sb="26" eb="28">
      <t>リクジョウ</t>
    </rPh>
    <rPh sb="28" eb="30">
      <t>キョウギ</t>
    </rPh>
    <rPh sb="30" eb="31">
      <t>ケン</t>
    </rPh>
    <rPh sb="31" eb="33">
      <t>ヨセン</t>
    </rPh>
    <rPh sb="33" eb="34">
      <t>カイ</t>
    </rPh>
    <rPh sb="35" eb="37">
      <t>モウシコミ</t>
    </rPh>
    <rPh sb="37" eb="39">
      <t>イチラン</t>
    </rPh>
    <rPh sb="39" eb="40">
      <t>ヒョウ</t>
    </rPh>
    <phoneticPr fontId="3"/>
  </si>
  <si>
    <r>
      <t>※事前にJAAF-STARTで登録を行い，必ず登録番号を記載してください。</t>
    </r>
    <r>
      <rPr>
        <sz val="11"/>
        <color rgb="FFFF0000"/>
        <rFont val="ＭＳ Ｐ明朝"/>
        <family val="1"/>
        <charset val="128"/>
      </rPr>
      <t>鹿児島県以外の選手は出場できません。</t>
    </r>
    <rPh sb="37" eb="40">
      <t xml:space="preserve">カゴシマケｎ </t>
    </rPh>
    <rPh sb="40" eb="41">
      <t xml:space="preserve">ケン </t>
    </rPh>
    <rPh sb="41" eb="43">
      <t xml:space="preserve">イガイ </t>
    </rPh>
    <rPh sb="44" eb="46">
      <t xml:space="preserve">センシュ </t>
    </rPh>
    <rPh sb="47" eb="49">
      <t xml:space="preserve">シュツジョウ </t>
    </rPh>
    <phoneticPr fontId="6"/>
  </si>
  <si>
    <t>※年齢制限があります。必ず，ご確認ください。（U18:2005年1月1日から2006年12月31日の間に生まれた競技者／U16:2007年1月1日から2010年4月1日の間に生まれた競技）</t>
    <rPh sb="1" eb="3">
      <t xml:space="preserve">ネンレイ </t>
    </rPh>
    <rPh sb="3" eb="5">
      <t xml:space="preserve">セイゲｎ </t>
    </rPh>
    <rPh sb="11" eb="12">
      <t xml:space="preserve">カナラズ </t>
    </rPh>
    <phoneticPr fontId="6"/>
  </si>
  <si>
    <t>※標準記録設定のある種目の，参加条件の記録については，公認記録でなくても良いが，
各チーム指導者が，責任をもって，条件と同等以上の力があると
認められるものに限る。</t>
    <rPh sb="1" eb="5">
      <t xml:space="preserve">ヒョウジュンキロク </t>
    </rPh>
    <rPh sb="5" eb="7">
      <t xml:space="preserve">セッテイ </t>
    </rPh>
    <rPh sb="14" eb="17">
      <t xml:space="preserve">レンシュウトウ </t>
    </rPh>
    <rPh sb="18" eb="20">
      <t xml:space="preserve">サンコウ </t>
    </rPh>
    <rPh sb="20" eb="22">
      <t xml:space="preserve">キロク </t>
    </rPh>
    <rPh sb="24" eb="25">
      <t xml:space="preserve">カマイマセンｎ </t>
    </rPh>
    <phoneticPr fontId="6"/>
  </si>
  <si>
    <t>単価</t>
    <rPh sb="0" eb="2">
      <t xml:space="preserve">タンカ </t>
    </rPh>
    <phoneticPr fontId="6"/>
  </si>
  <si>
    <t>U16 100m</t>
  </si>
  <si>
    <t>U16 1000m</t>
  </si>
  <si>
    <t>U16 走高跳</t>
    <rPh sb="4" eb="7">
      <t xml:space="preserve">タカ </t>
    </rPh>
    <phoneticPr fontId="6"/>
  </si>
  <si>
    <t>U16 円盤投(1.5kg)</t>
    <rPh sb="4" eb="7">
      <t xml:space="preserve">エンバンナゲ </t>
    </rPh>
    <phoneticPr fontId="6"/>
  </si>
  <si>
    <t>1m56
→156</t>
    <phoneticPr fontId="6"/>
  </si>
  <si>
    <t>男子U16 100m</t>
  </si>
  <si>
    <t>男子U16 150m</t>
  </si>
  <si>
    <t>男子U16 1000m</t>
  </si>
  <si>
    <t>男子U16 110mYH</t>
  </si>
  <si>
    <t>男子U16 110mJH</t>
  </si>
  <si>
    <t>男子U16 走高跳</t>
    <rPh sb="6" eb="9">
      <t xml:space="preserve">タカ </t>
    </rPh>
    <phoneticPr fontId="6"/>
  </si>
  <si>
    <t>男子U16 棒高跳</t>
    <rPh sb="6" eb="9">
      <t xml:space="preserve">ボウタカ </t>
    </rPh>
    <phoneticPr fontId="6"/>
  </si>
  <si>
    <t>男子U16 走幅跳</t>
    <rPh sb="6" eb="9">
      <t xml:space="preserve">ハバ </t>
    </rPh>
    <phoneticPr fontId="6"/>
  </si>
  <si>
    <t>男子U16 三段跳</t>
    <rPh sb="6" eb="9">
      <t xml:space="preserve">サンダｎ </t>
    </rPh>
    <phoneticPr fontId="6"/>
  </si>
  <si>
    <t>男子U16 砲丸投(5kg)</t>
    <rPh sb="6" eb="9">
      <t xml:space="preserve">ホウガンナゲ </t>
    </rPh>
    <phoneticPr fontId="6"/>
  </si>
  <si>
    <t>男子U16 円盤投(1.5kg)</t>
    <rPh sb="6" eb="9">
      <t xml:space="preserve">エンバンナゲ </t>
    </rPh>
    <phoneticPr fontId="6"/>
  </si>
  <si>
    <t>男子U16 ｼﾞｬﾍﾞﾘｯｸｽﾛｰ</t>
  </si>
  <si>
    <t>男子U18 100m</t>
  </si>
  <si>
    <t>男子U18 200m</t>
  </si>
  <si>
    <t>男子U18 300m</t>
  </si>
  <si>
    <t>男子U18 800m</t>
  </si>
  <si>
    <t>男子U18 1500m</t>
  </si>
  <si>
    <t>男子U18 3000m</t>
  </si>
  <si>
    <t>男子U18 110mYH</t>
  </si>
  <si>
    <t>男子U18 110mJH</t>
  </si>
  <si>
    <t>男子U18 300mH</t>
  </si>
  <si>
    <t>男子U18 5000mW</t>
  </si>
  <si>
    <t>男子U18 走高跳</t>
    <rPh sb="6" eb="9">
      <t xml:space="preserve">タカ </t>
    </rPh>
    <phoneticPr fontId="6"/>
  </si>
  <si>
    <t>男子U18 棒高跳</t>
    <rPh sb="6" eb="9">
      <t xml:space="preserve">ボウタカ </t>
    </rPh>
    <phoneticPr fontId="6"/>
  </si>
  <si>
    <t>男子U18 走幅跳</t>
    <rPh sb="6" eb="9">
      <t xml:space="preserve">ハバ </t>
    </rPh>
    <phoneticPr fontId="6"/>
  </si>
  <si>
    <t>男子U18 三段跳</t>
    <rPh sb="6" eb="9">
      <t xml:space="preserve">サンダｎ </t>
    </rPh>
    <phoneticPr fontId="6"/>
  </si>
  <si>
    <t>男子U18 砲丸投(6kg)</t>
    <rPh sb="6" eb="9">
      <t xml:space="preserve">ホウガンナゲ </t>
    </rPh>
    <phoneticPr fontId="6"/>
  </si>
  <si>
    <t>男子U18 円盤投(1.75kg)</t>
    <rPh sb="6" eb="9">
      <t xml:space="preserve">エンバンナゲ </t>
    </rPh>
    <phoneticPr fontId="6"/>
  </si>
  <si>
    <t>男子U18 ハンマー投(6kg)</t>
  </si>
  <si>
    <t>男子U18 やり投</t>
    <rPh sb="8" eb="9">
      <t xml:space="preserve">ナゲ </t>
    </rPh>
    <phoneticPr fontId="6"/>
  </si>
  <si>
    <t>女子U16 100m</t>
  </si>
  <si>
    <t>女子U16 150m</t>
  </si>
  <si>
    <t>女子U16 1000m</t>
  </si>
  <si>
    <t>女子U16 100mMH</t>
  </si>
  <si>
    <t>女子U16 100mYH</t>
  </si>
  <si>
    <t>女子U16 走高跳</t>
    <rPh sb="6" eb="9">
      <t xml:space="preserve">タカ </t>
    </rPh>
    <phoneticPr fontId="6"/>
  </si>
  <si>
    <t>女子U16 棒高跳</t>
    <rPh sb="6" eb="9">
      <t xml:space="preserve">ボウタカ </t>
    </rPh>
    <phoneticPr fontId="6"/>
  </si>
  <si>
    <t>女子U16 走幅跳</t>
    <rPh sb="6" eb="9">
      <t xml:space="preserve">ハバ </t>
    </rPh>
    <phoneticPr fontId="6"/>
  </si>
  <si>
    <t>女子U16 三段跳</t>
    <rPh sb="6" eb="9">
      <t xml:space="preserve">サンダｎ </t>
    </rPh>
    <phoneticPr fontId="6"/>
  </si>
  <si>
    <t>女子U16 砲丸投(2.72kg)</t>
    <rPh sb="6" eb="9">
      <t xml:space="preserve">ホウガンナゲ </t>
    </rPh>
    <phoneticPr fontId="6"/>
  </si>
  <si>
    <t>女子U16 円盤投(1kg)</t>
    <rPh sb="6" eb="9">
      <t xml:space="preserve">エンバンナゲ </t>
    </rPh>
    <phoneticPr fontId="6"/>
  </si>
  <si>
    <t>女子U16 ｼﾞｬﾍﾞﾘｯｸｽﾛｰ</t>
  </si>
  <si>
    <t>女子U18 100m</t>
  </si>
  <si>
    <t>女子U18 200m</t>
  </si>
  <si>
    <t>女子U18 300m</t>
  </si>
  <si>
    <t>女子U18 800m</t>
  </si>
  <si>
    <t>女子U18 1500m</t>
  </si>
  <si>
    <t>女子U18 3000m</t>
  </si>
  <si>
    <t>女子U18 100mMH</t>
  </si>
  <si>
    <t>女子U18 100mYH</t>
  </si>
  <si>
    <t>女子U18 300mH</t>
  </si>
  <si>
    <t>女子U18 5000mW</t>
  </si>
  <si>
    <t>女子U18 走高跳</t>
    <rPh sb="6" eb="9">
      <t xml:space="preserve">タカ </t>
    </rPh>
    <phoneticPr fontId="6"/>
  </si>
  <si>
    <t>女子U18 棒高跳</t>
    <rPh sb="6" eb="9">
      <t xml:space="preserve">ボウタカ </t>
    </rPh>
    <phoneticPr fontId="6"/>
  </si>
  <si>
    <t>女子U18 走幅跳</t>
    <rPh sb="6" eb="9">
      <t xml:space="preserve">ハバ </t>
    </rPh>
    <phoneticPr fontId="6"/>
  </si>
  <si>
    <t>女子U18 三段跳</t>
    <rPh sb="6" eb="9">
      <t xml:space="preserve">サンダｎ </t>
    </rPh>
    <phoneticPr fontId="6"/>
  </si>
  <si>
    <t>女子U18 砲丸投(4kg)</t>
    <rPh sb="6" eb="9">
      <t xml:space="preserve">ホウガンナゲ </t>
    </rPh>
    <phoneticPr fontId="6"/>
  </si>
  <si>
    <t>女子U18 円盤投(1kg)</t>
    <rPh sb="6" eb="9">
      <t xml:space="preserve">エンバンナゲ </t>
    </rPh>
    <phoneticPr fontId="6"/>
  </si>
  <si>
    <t>女子U18 ハンマー投(4kg)</t>
  </si>
  <si>
    <t>女子U18 やり投</t>
    <rPh sb="8" eb="9">
      <t xml:space="preserve">ナゲ </t>
    </rPh>
    <phoneticPr fontId="6"/>
  </si>
  <si>
    <t>締め切り　8月14日（日）17:00　　締切を過ぎた場合は受付できません。</t>
    <rPh sb="0" eb="1">
      <t xml:space="preserve">シメキリ </t>
    </rPh>
    <rPh sb="6" eb="7">
      <t xml:space="preserve">ガツ </t>
    </rPh>
    <rPh sb="9" eb="10">
      <t xml:space="preserve">ニチ </t>
    </rPh>
    <rPh sb="11" eb="12">
      <t xml:space="preserve">ニチ </t>
    </rPh>
    <rPh sb="20" eb="22">
      <t>シメキ</t>
    </rPh>
    <rPh sb="23" eb="24">
      <t xml:space="preserve">スギタモノハ </t>
    </rPh>
    <rPh sb="26" eb="28">
      <t xml:space="preserve">バアイ </t>
    </rPh>
    <rPh sb="29" eb="31">
      <t xml:space="preserve">ウケツケ </t>
    </rPh>
    <phoneticPr fontId="6"/>
  </si>
  <si>
    <t>○○中</t>
    <rPh sb="2" eb="3">
      <t xml:space="preserve">チュウ </t>
    </rPh>
    <phoneticPr fontId="6"/>
  </si>
  <si>
    <t>○○ﾁｭｳ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</si>
</sst>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21">
    <font>
      <sz val="11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u/>
      <sz val="11"/>
      <color theme="10"/>
      <name val="ＭＳ Ｐ明朝"/>
      <family val="2"/>
      <charset val="128"/>
    </font>
    <font>
      <u/>
      <sz val="11"/>
      <color theme="1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000000"/>
      <name val="ＭＳ Ｐゴシック"/>
      <family val="2"/>
      <charset val="128"/>
    </font>
    <font>
      <u/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4" fillId="0" borderId="0" xfId="1" applyFont="1" applyFill="1" applyBorder="1" applyAlignment="1">
      <alignment vertical="center" wrapText="1"/>
    </xf>
    <xf numFmtId="0" fontId="7" fillId="0" borderId="0" xfId="1" applyFont="1" applyFill="1">
      <alignment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1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Fill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Fill="1">
      <alignment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>
      <alignment vertical="center" shrinkToFit="1"/>
    </xf>
    <xf numFmtId="177" fontId="9" fillId="0" borderId="0" xfId="1" applyNumberFormat="1" applyFont="1" applyFill="1" applyBorder="1" applyAlignment="1" applyProtection="1">
      <alignment vertical="center" shrinkToFit="1"/>
      <protection locked="0"/>
    </xf>
    <xf numFmtId="49" fontId="9" fillId="0" borderId="0" xfId="1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4" xfId="1" applyFont="1" applyFill="1" applyBorder="1" applyAlignment="1" applyProtection="1">
      <alignment vertical="center" shrinkToFit="1"/>
      <protection locked="0"/>
    </xf>
    <xf numFmtId="0" fontId="8" fillId="0" borderId="4" xfId="1" applyFont="1" applyFill="1" applyBorder="1" applyAlignment="1" applyProtection="1">
      <alignment horizontal="center" vertical="center" shrinkToFit="1"/>
      <protection locked="0"/>
    </xf>
    <xf numFmtId="0" fontId="8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Border="1">
      <alignment vertical="center"/>
    </xf>
    <xf numFmtId="0" fontId="1" fillId="0" borderId="4" xfId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shrinkToFit="1"/>
    </xf>
    <xf numFmtId="0" fontId="8" fillId="0" borderId="20" xfId="1" applyFont="1" applyFill="1" applyBorder="1" applyAlignment="1" applyProtection="1">
      <alignment horizontal="center" vertical="center" shrinkToFit="1"/>
      <protection locked="0"/>
    </xf>
    <xf numFmtId="0" fontId="8" fillId="0" borderId="1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21" xfId="1" applyFont="1" applyFill="1" applyBorder="1" applyAlignment="1" applyProtection="1">
      <alignment horizontal="center" vertical="center" shrinkToFit="1"/>
      <protection locked="0"/>
    </xf>
    <xf numFmtId="0" fontId="8" fillId="0" borderId="25" xfId="1" applyFont="1" applyFill="1" applyBorder="1" applyAlignment="1" applyProtection="1">
      <alignment vertical="center" shrinkToFit="1"/>
      <protection locked="0"/>
    </xf>
    <xf numFmtId="0" fontId="1" fillId="0" borderId="25" xfId="1" applyFont="1" applyFill="1" applyBorder="1" applyAlignment="1" applyProtection="1">
      <alignment vertical="center" shrinkToFit="1"/>
      <protection locked="0"/>
    </xf>
    <xf numFmtId="0" fontId="8" fillId="0" borderId="25" xfId="1" applyFont="1" applyFill="1" applyBorder="1" applyAlignment="1" applyProtection="1">
      <alignment horizontal="center" vertical="center" shrinkToFit="1"/>
      <protection locked="0"/>
    </xf>
    <xf numFmtId="0" fontId="8" fillId="3" borderId="15" xfId="1" applyFont="1" applyFill="1" applyBorder="1" applyAlignment="1">
      <alignment vertical="center" shrinkToFit="1"/>
    </xf>
    <xf numFmtId="0" fontId="8" fillId="3" borderId="15" xfId="1" applyFont="1" applyFill="1" applyBorder="1" applyAlignment="1">
      <alignment horizontal="center" vertical="center" shrinkToFit="1"/>
    </xf>
    <xf numFmtId="14" fontId="8" fillId="3" borderId="14" xfId="1" applyNumberFormat="1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6" xfId="1" applyFont="1" applyFill="1" applyBorder="1" applyAlignment="1" applyProtection="1">
      <alignment vertical="center" shrinkToFit="1"/>
      <protection locked="0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22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vertical="center" shrinkToFit="1"/>
    </xf>
    <xf numFmtId="0" fontId="8" fillId="0" borderId="21" xfId="1" applyFont="1" applyFill="1" applyBorder="1" applyAlignment="1" applyProtection="1">
      <alignment vertical="center" shrinkToFit="1"/>
      <protection locked="0"/>
    </xf>
    <xf numFmtId="0" fontId="8" fillId="0" borderId="8" xfId="1" applyFont="1" applyFill="1" applyBorder="1" applyAlignment="1" applyProtection="1">
      <alignment vertical="center" shrinkToFit="1"/>
      <protection locked="0"/>
    </xf>
    <xf numFmtId="0" fontId="8" fillId="0" borderId="5" xfId="1" applyFont="1" applyFill="1" applyBorder="1" applyAlignment="1" applyProtection="1">
      <alignment vertical="center" shrinkToFit="1"/>
      <protection locked="0"/>
    </xf>
    <xf numFmtId="0" fontId="8" fillId="0" borderId="10" xfId="1" applyFont="1" applyFill="1" applyBorder="1" applyAlignment="1" applyProtection="1">
      <alignment horizontal="center" vertical="center" shrinkToFit="1"/>
      <protection locked="0"/>
    </xf>
    <xf numFmtId="0" fontId="8" fillId="0" borderId="29" xfId="1" applyFont="1" applyFill="1" applyBorder="1" applyAlignment="1">
      <alignment horizontal="center" vertical="center" shrinkToFit="1"/>
    </xf>
    <xf numFmtId="0" fontId="8" fillId="4" borderId="17" xfId="1" applyFont="1" applyFill="1" applyBorder="1" applyAlignment="1" applyProtection="1">
      <alignment horizontal="center" vertical="center" shrinkToFit="1"/>
      <protection locked="0"/>
    </xf>
    <xf numFmtId="0" fontId="8" fillId="4" borderId="15" xfId="1" applyFont="1" applyFill="1" applyBorder="1" applyAlignment="1">
      <alignment vertical="center" shrinkToFit="1"/>
    </xf>
    <xf numFmtId="0" fontId="13" fillId="0" borderId="16" xfId="1" applyFont="1" applyFill="1" applyBorder="1" applyAlignment="1">
      <alignment horizontal="left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 applyProtection="1">
      <alignment horizontal="center" vertical="center" shrinkToFit="1"/>
      <protection locked="0"/>
    </xf>
    <xf numFmtId="0" fontId="7" fillId="0" borderId="33" xfId="1" applyFont="1" applyBorder="1">
      <alignment vertical="center"/>
    </xf>
    <xf numFmtId="0" fontId="16" fillId="0" borderId="24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14" fontId="8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17" fillId="5" borderId="0" xfId="0" applyFont="1" applyFill="1" applyAlignment="1">
      <alignment vertical="center"/>
    </xf>
    <xf numFmtId="14" fontId="8" fillId="0" borderId="26" xfId="1" applyNumberFormat="1" applyFont="1" applyFill="1" applyBorder="1" applyAlignment="1" applyProtection="1">
      <alignment horizontal="center" vertical="center" shrinkToFit="1"/>
      <protection locked="0"/>
    </xf>
    <xf numFmtId="14" fontId="8" fillId="0" borderId="20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shrinkToFit="1"/>
    </xf>
    <xf numFmtId="0" fontId="7" fillId="0" borderId="2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Alignment="1">
      <alignment horizontal="left" vertical="center" shrinkToFit="1"/>
    </xf>
    <xf numFmtId="0" fontId="8" fillId="0" borderId="23" xfId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" xfId="1" applyFont="1" applyFill="1" applyBorder="1" applyProtection="1">
      <alignment vertical="center"/>
      <protection locked="0"/>
    </xf>
    <xf numFmtId="0" fontId="8" fillId="0" borderId="1" xfId="1" applyFont="1" applyFill="1" applyBorder="1" applyAlignment="1">
      <alignment horizontal="right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/>
    </xf>
    <xf numFmtId="0" fontId="8" fillId="0" borderId="3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/>
    </xf>
    <xf numFmtId="0" fontId="8" fillId="4" borderId="28" xfId="1" applyFont="1" applyFill="1" applyBorder="1" applyAlignment="1">
      <alignment vertical="center" shrinkToFit="1"/>
    </xf>
    <xf numFmtId="0" fontId="8" fillId="0" borderId="27" xfId="1" applyFont="1" applyFill="1" applyBorder="1" applyAlignment="1" applyProtection="1">
      <alignment vertical="center" shrinkToFit="1"/>
      <protection locked="0"/>
    </xf>
    <xf numFmtId="0" fontId="8" fillId="0" borderId="9" xfId="1" applyFont="1" applyFill="1" applyBorder="1" applyAlignment="1" applyProtection="1">
      <alignment vertical="center" shrinkToFit="1"/>
      <protection locked="0"/>
    </xf>
    <xf numFmtId="0" fontId="8" fillId="0" borderId="7" xfId="1" applyFont="1" applyFill="1" applyBorder="1" applyAlignment="1" applyProtection="1">
      <alignment vertical="center" shrinkToFit="1"/>
      <protection locked="0"/>
    </xf>
    <xf numFmtId="0" fontId="7" fillId="5" borderId="0" xfId="1" applyFont="1" applyFill="1">
      <alignment vertical="center"/>
    </xf>
  </cellXfs>
  <cellStyles count="2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標準" xfId="0" builtinId="0"/>
    <cellStyle name="標準 2" xfId="1" xr:uid="{00000000-0005-0000-0000-00000E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2"/>
  <sheetViews>
    <sheetView tabSelected="1" zoomScaleNormal="100" workbookViewId="0">
      <selection activeCell="F25" sqref="F25"/>
    </sheetView>
  </sheetViews>
  <sheetFormatPr baseColWidth="10" defaultColWidth="8.83203125" defaultRowHeight="19.5" customHeight="1"/>
  <cols>
    <col min="1" max="1" width="4.1640625" style="19" bestFit="1" customWidth="1"/>
    <col min="2" max="2" width="6.1640625" style="3" customWidth="1"/>
    <col min="3" max="4" width="8.1640625" style="3" customWidth="1"/>
    <col min="5" max="6" width="10.83203125" style="3" customWidth="1"/>
    <col min="7" max="8" width="5.1640625" style="19" bestFit="1" customWidth="1"/>
    <col min="9" max="9" width="10.6640625" style="19" customWidth="1"/>
    <col min="10" max="10" width="13.6640625" style="3" customWidth="1"/>
    <col min="11" max="11" width="12.6640625" style="3" customWidth="1"/>
    <col min="12" max="12" width="15" style="3" customWidth="1"/>
    <col min="13" max="13" width="9.33203125" style="3" customWidth="1"/>
    <col min="14" max="14" width="15" style="3" customWidth="1"/>
    <col min="15" max="15" width="9.33203125" style="3" customWidth="1"/>
    <col min="16" max="16" width="15" style="3" customWidth="1"/>
    <col min="17" max="17" width="9.33203125" style="3" customWidth="1"/>
    <col min="18" max="18" width="15" style="3" customWidth="1"/>
    <col min="19" max="19" width="9.33203125" style="3" customWidth="1"/>
    <col min="20" max="20" width="2.83203125" style="3" customWidth="1"/>
    <col min="21" max="21" width="8.83203125" style="3"/>
    <col min="22" max="22" width="8.33203125" style="3" customWidth="1"/>
    <col min="23" max="23" width="5.33203125" style="7" hidden="1" customWidth="1"/>
    <col min="24" max="24" width="16" style="3" hidden="1" customWidth="1"/>
    <col min="25" max="25" width="14.6640625" style="3" hidden="1" customWidth="1"/>
    <col min="26" max="26" width="13.83203125" style="3" customWidth="1"/>
    <col min="27" max="16384" width="8.83203125" style="3"/>
  </cols>
  <sheetData>
    <row r="1" spans="1:23" ht="14">
      <c r="A1" s="12"/>
      <c r="B1" s="86"/>
      <c r="C1" s="86"/>
      <c r="D1" s="85" t="s">
        <v>24</v>
      </c>
      <c r="E1" s="85"/>
      <c r="F1" s="85"/>
      <c r="G1" s="74" t="s">
        <v>123</v>
      </c>
      <c r="H1" s="72"/>
      <c r="I1" s="72"/>
      <c r="J1" s="73"/>
      <c r="K1" s="73"/>
      <c r="L1" s="118"/>
      <c r="M1" s="2"/>
      <c r="N1" s="2"/>
      <c r="O1" s="2"/>
      <c r="P1" s="2"/>
      <c r="Q1" s="2"/>
      <c r="T1" s="4"/>
      <c r="U1" s="4"/>
      <c r="V1" s="4"/>
      <c r="W1" s="2"/>
    </row>
    <row r="2" spans="1:23" ht="32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U2" s="2"/>
      <c r="V2" s="2"/>
      <c r="W2" s="2"/>
    </row>
    <row r="3" spans="1:23" ht="9" customHeight="1">
      <c r="A3" s="12"/>
      <c r="B3" s="2"/>
      <c r="C3" s="2"/>
      <c r="D3" s="2"/>
      <c r="E3" s="2"/>
      <c r="F3" s="2"/>
      <c r="G3" s="12"/>
      <c r="H3" s="12"/>
      <c r="I3" s="12"/>
      <c r="J3" s="2"/>
      <c r="K3" s="2"/>
      <c r="L3" s="5"/>
      <c r="M3" s="5"/>
      <c r="N3" s="6"/>
      <c r="O3" s="2"/>
      <c r="U3" s="2"/>
      <c r="V3" s="2"/>
      <c r="W3" s="2"/>
    </row>
    <row r="4" spans="1:23" ht="19.5" customHeight="1">
      <c r="A4" s="12"/>
      <c r="B4" s="89" t="s">
        <v>4</v>
      </c>
      <c r="C4" s="89"/>
      <c r="D4" s="89"/>
      <c r="E4" s="90"/>
      <c r="F4" s="90"/>
      <c r="G4" s="91" t="s">
        <v>52</v>
      </c>
      <c r="H4" s="91"/>
      <c r="I4" s="91"/>
      <c r="J4" s="91"/>
      <c r="K4" s="92"/>
      <c r="L4" s="98" t="s">
        <v>1</v>
      </c>
      <c r="M4" s="77" t="s">
        <v>2</v>
      </c>
      <c r="N4" s="77" t="s">
        <v>57</v>
      </c>
      <c r="O4" s="77" t="s">
        <v>3</v>
      </c>
      <c r="P4" s="77" t="s">
        <v>22</v>
      </c>
    </row>
    <row r="5" spans="1:23" ht="19.5" customHeight="1">
      <c r="A5" s="12"/>
      <c r="B5" s="89" t="s">
        <v>39</v>
      </c>
      <c r="C5" s="89"/>
      <c r="D5" s="89"/>
      <c r="E5" s="83" t="str">
        <f>ASC(E4)</f>
        <v/>
      </c>
      <c r="F5" s="83"/>
      <c r="G5" s="37" t="s">
        <v>47</v>
      </c>
      <c r="H5" s="36"/>
      <c r="I5" s="36"/>
      <c r="J5" s="36"/>
      <c r="L5" s="99"/>
      <c r="M5" s="77" t="s">
        <v>27</v>
      </c>
      <c r="N5" s="103">
        <v>800</v>
      </c>
      <c r="O5" s="96"/>
      <c r="P5" s="97">
        <f>N5*O5</f>
        <v>0</v>
      </c>
    </row>
    <row r="6" spans="1:23" ht="19.5" customHeight="1" thickBot="1">
      <c r="A6" s="12"/>
      <c r="B6" s="84" t="s">
        <v>5</v>
      </c>
      <c r="C6" s="84"/>
      <c r="D6" s="84"/>
      <c r="E6" s="100"/>
      <c r="F6" s="100"/>
      <c r="G6" s="100"/>
      <c r="H6" s="100"/>
      <c r="I6" s="100"/>
      <c r="J6" s="36"/>
      <c r="L6" s="81"/>
      <c r="M6" s="77" t="s">
        <v>28</v>
      </c>
      <c r="N6" s="103">
        <v>1000</v>
      </c>
      <c r="O6" s="96"/>
      <c r="P6" s="97">
        <f>N6*O6</f>
        <v>0</v>
      </c>
    </row>
    <row r="7" spans="1:23" ht="19.5" customHeight="1" thickBot="1">
      <c r="A7" s="12"/>
      <c r="B7" s="89" t="s">
        <v>6</v>
      </c>
      <c r="C7" s="89"/>
      <c r="D7" s="89"/>
      <c r="E7" s="90"/>
      <c r="F7" s="90"/>
      <c r="G7" s="27"/>
      <c r="H7" s="27"/>
      <c r="I7" s="27"/>
      <c r="J7" s="26"/>
      <c r="L7" s="94"/>
      <c r="M7" s="101"/>
      <c r="N7" s="78" t="s">
        <v>43</v>
      </c>
      <c r="O7" s="79"/>
      <c r="P7" s="69">
        <f>SUM(N5:N9)</f>
        <v>1800</v>
      </c>
      <c r="T7" s="7"/>
    </row>
    <row r="8" spans="1:23" ht="19.5" customHeight="1">
      <c r="A8" s="12"/>
      <c r="B8" s="84" t="s">
        <v>20</v>
      </c>
      <c r="C8" s="84"/>
      <c r="D8" s="84"/>
      <c r="E8" s="83"/>
      <c r="F8" s="83"/>
      <c r="G8" s="27"/>
      <c r="H8" s="27"/>
      <c r="I8" s="27"/>
      <c r="J8" s="35"/>
      <c r="L8" s="94"/>
      <c r="M8" s="102"/>
      <c r="N8" s="95"/>
      <c r="O8" s="26"/>
      <c r="T8" s="31"/>
    </row>
    <row r="9" spans="1:23" ht="19.5" customHeight="1">
      <c r="A9" s="12"/>
      <c r="B9" s="82" t="s">
        <v>19</v>
      </c>
      <c r="C9" s="82"/>
      <c r="D9" s="82"/>
      <c r="E9" s="83"/>
      <c r="F9" s="83"/>
      <c r="G9" s="27"/>
      <c r="H9" s="27"/>
      <c r="I9" s="27"/>
      <c r="J9" s="26"/>
      <c r="T9" s="1"/>
    </row>
    <row r="10" spans="1:23" ht="19.5" customHeight="1">
      <c r="A10" s="12"/>
      <c r="B10" s="82" t="s">
        <v>36</v>
      </c>
      <c r="C10" s="82"/>
      <c r="D10" s="82"/>
      <c r="E10" s="83"/>
      <c r="F10" s="83"/>
      <c r="G10" s="80" t="s">
        <v>37</v>
      </c>
      <c r="H10" s="80"/>
      <c r="I10" s="80"/>
      <c r="J10" s="80"/>
      <c r="K10" s="80"/>
      <c r="L10" s="80"/>
      <c r="T10" s="4"/>
    </row>
    <row r="11" spans="1:23" ht="16" customHeight="1">
      <c r="A11" s="12"/>
      <c r="B11" s="2"/>
      <c r="C11" s="2"/>
      <c r="D11" s="2"/>
      <c r="E11" s="2"/>
      <c r="F11" s="2"/>
      <c r="G11" s="12"/>
      <c r="H11" s="12"/>
      <c r="I11" s="12"/>
      <c r="J11" s="2"/>
      <c r="K11" s="2"/>
      <c r="L11" s="2"/>
      <c r="M11" s="2"/>
      <c r="N11" s="2"/>
      <c r="P11" s="3">
        <v>3</v>
      </c>
      <c r="T11" s="4"/>
      <c r="U11" s="4"/>
      <c r="V11" s="4"/>
      <c r="W11" s="2"/>
    </row>
    <row r="12" spans="1:23" ht="19.5" customHeight="1">
      <c r="A12" s="35" t="s">
        <v>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T12" s="4"/>
      <c r="U12" s="4"/>
      <c r="V12" s="4"/>
      <c r="W12" s="2"/>
    </row>
    <row r="13" spans="1:23" ht="19.5" customHeight="1">
      <c r="A13" s="39" t="s">
        <v>55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"/>
      <c r="U13" s="4"/>
      <c r="V13" s="4"/>
      <c r="W13" s="2"/>
    </row>
    <row r="14" spans="1:23" ht="19.5" customHeight="1">
      <c r="A14" s="70" t="s">
        <v>56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"/>
      <c r="U14" s="4"/>
      <c r="V14" s="4"/>
      <c r="W14" s="2"/>
    </row>
    <row r="15" spans="1:23" s="15" customFormat="1" ht="13.5" customHeight="1">
      <c r="A15" s="93" t="s">
        <v>7</v>
      </c>
      <c r="B15" s="106" t="s">
        <v>23</v>
      </c>
      <c r="C15" s="107" t="s">
        <v>13</v>
      </c>
      <c r="D15" s="107" t="s">
        <v>25</v>
      </c>
      <c r="E15" s="107" t="s">
        <v>14</v>
      </c>
      <c r="F15" s="107" t="s">
        <v>26</v>
      </c>
      <c r="G15" s="108" t="s">
        <v>8</v>
      </c>
      <c r="H15" s="108" t="s">
        <v>0</v>
      </c>
      <c r="I15" s="108" t="s">
        <v>42</v>
      </c>
      <c r="J15" s="108" t="s">
        <v>9</v>
      </c>
      <c r="K15" s="109" t="s">
        <v>40</v>
      </c>
      <c r="L15" s="110" t="s">
        <v>10</v>
      </c>
      <c r="M15" s="111" t="s">
        <v>21</v>
      </c>
      <c r="N15" s="110" t="s">
        <v>11</v>
      </c>
      <c r="O15" s="111" t="s">
        <v>21</v>
      </c>
      <c r="P15" s="110" t="s">
        <v>12</v>
      </c>
      <c r="Q15" s="111" t="s">
        <v>21</v>
      </c>
      <c r="R15" s="110" t="s">
        <v>51</v>
      </c>
      <c r="S15" s="112" t="s">
        <v>21</v>
      </c>
      <c r="T15" s="13"/>
      <c r="U15" s="13"/>
      <c r="V15" s="13"/>
      <c r="W15" s="14"/>
    </row>
    <row r="16" spans="1:23" s="15" customFormat="1" ht="42">
      <c r="A16" s="62" t="s">
        <v>34</v>
      </c>
      <c r="B16" s="51" t="s">
        <v>29</v>
      </c>
      <c r="C16" s="104" t="s">
        <v>31</v>
      </c>
      <c r="D16" s="105"/>
      <c r="E16" s="104" t="s">
        <v>30</v>
      </c>
      <c r="F16" s="105"/>
      <c r="G16" s="30" t="s">
        <v>44</v>
      </c>
      <c r="H16" s="28" t="s">
        <v>35</v>
      </c>
      <c r="I16" s="34" t="s">
        <v>48</v>
      </c>
      <c r="J16" s="30" t="s">
        <v>45</v>
      </c>
      <c r="K16" s="52" t="s">
        <v>41</v>
      </c>
      <c r="L16" s="61" t="s">
        <v>46</v>
      </c>
      <c r="M16" s="29" t="s">
        <v>32</v>
      </c>
      <c r="N16" s="61" t="s">
        <v>46</v>
      </c>
      <c r="O16" s="29" t="s">
        <v>38</v>
      </c>
      <c r="P16" s="61" t="s">
        <v>46</v>
      </c>
      <c r="Q16" s="29" t="s">
        <v>62</v>
      </c>
      <c r="R16" s="61" t="s">
        <v>46</v>
      </c>
      <c r="S16" s="113" t="s">
        <v>33</v>
      </c>
      <c r="T16" s="13"/>
      <c r="U16" s="13"/>
      <c r="V16" s="13"/>
      <c r="W16" s="14"/>
    </row>
    <row r="17" spans="1:26" s="9" customFormat="1" ht="20.25" customHeight="1">
      <c r="A17" s="63" t="s">
        <v>18</v>
      </c>
      <c r="B17" s="53">
        <v>123</v>
      </c>
      <c r="C17" s="44" t="s">
        <v>49</v>
      </c>
      <c r="D17" s="44" t="s">
        <v>50</v>
      </c>
      <c r="E17" s="44" t="str">
        <f>ASC(PHONETIC(C17))</f>
        <v xml:space="preserve">ｶｺﾞｼﾏ </v>
      </c>
      <c r="F17" s="44" t="str">
        <f>ASC(PHONETIC(D17))</f>
        <v xml:space="preserve">ﾀﾛｳ </v>
      </c>
      <c r="G17" s="45"/>
      <c r="H17" s="45" t="s">
        <v>16</v>
      </c>
      <c r="I17" s="46">
        <v>38353</v>
      </c>
      <c r="J17" s="45" t="s">
        <v>124</v>
      </c>
      <c r="K17" s="47" t="s">
        <v>125</v>
      </c>
      <c r="L17" s="59" t="s">
        <v>58</v>
      </c>
      <c r="M17" s="60">
        <v>1080</v>
      </c>
      <c r="N17" s="59" t="s">
        <v>59</v>
      </c>
      <c r="O17" s="60">
        <v>31200</v>
      </c>
      <c r="P17" s="59" t="s">
        <v>60</v>
      </c>
      <c r="Q17" s="60">
        <v>190</v>
      </c>
      <c r="R17" s="59" t="s">
        <v>61</v>
      </c>
      <c r="S17" s="114">
        <v>3234</v>
      </c>
      <c r="T17" s="8"/>
      <c r="U17" s="16"/>
      <c r="V17" s="16"/>
      <c r="W17" s="8" t="s">
        <v>15</v>
      </c>
      <c r="X17" s="9" t="s">
        <v>16</v>
      </c>
      <c r="Y17" s="9" t="s">
        <v>17</v>
      </c>
    </row>
    <row r="18" spans="1:26" s="9" customFormat="1" ht="19.5" customHeight="1">
      <c r="A18" s="64">
        <v>1</v>
      </c>
      <c r="B18" s="54"/>
      <c r="C18" s="42"/>
      <c r="D18" s="41"/>
      <c r="E18" s="41"/>
      <c r="F18" s="41"/>
      <c r="G18" s="43"/>
      <c r="H18" s="43"/>
      <c r="I18" s="75"/>
      <c r="J18" s="43" t="str">
        <f>IF(C18="","",$E$4)</f>
        <v/>
      </c>
      <c r="K18" s="43" t="str">
        <f>IF(C18="","",$E$5)</f>
        <v/>
      </c>
      <c r="L18" s="40"/>
      <c r="M18" s="41"/>
      <c r="N18" s="40"/>
      <c r="O18" s="41"/>
      <c r="P18" s="40"/>
      <c r="Q18" s="41"/>
      <c r="R18" s="40"/>
      <c r="S18" s="115"/>
      <c r="T18" s="8"/>
      <c r="U18" s="16"/>
      <c r="V18" s="16"/>
      <c r="W18" s="8" t="s">
        <v>16</v>
      </c>
      <c r="X18" s="9" t="s">
        <v>63</v>
      </c>
      <c r="Y18" s="9" t="s">
        <v>93</v>
      </c>
    </row>
    <row r="19" spans="1:26" s="9" customFormat="1" ht="19.5" customHeight="1">
      <c r="A19" s="58">
        <v>2</v>
      </c>
      <c r="B19" s="55"/>
      <c r="C19" s="25"/>
      <c r="D19" s="21"/>
      <c r="E19" s="41"/>
      <c r="F19" s="41"/>
      <c r="G19" s="22"/>
      <c r="H19" s="22"/>
      <c r="I19" s="76"/>
      <c r="J19" s="22" t="str">
        <f>IF(C19="","",$E$4)</f>
        <v/>
      </c>
      <c r="K19" s="22" t="str">
        <f>IF(C19="","",$E$5)</f>
        <v/>
      </c>
      <c r="L19" s="23"/>
      <c r="M19" s="21"/>
      <c r="N19" s="23"/>
      <c r="O19" s="21"/>
      <c r="P19" s="40"/>
      <c r="Q19" s="21"/>
      <c r="R19" s="23"/>
      <c r="S19" s="116"/>
      <c r="T19" s="8"/>
      <c r="U19" s="16"/>
      <c r="V19" s="16"/>
      <c r="W19" s="8" t="s">
        <v>17</v>
      </c>
      <c r="X19" s="8" t="s">
        <v>64</v>
      </c>
      <c r="Y19" s="8" t="s">
        <v>94</v>
      </c>
      <c r="Z19" s="8"/>
    </row>
    <row r="20" spans="1:26" s="9" customFormat="1" ht="19.5" customHeight="1">
      <c r="A20" s="58">
        <v>3</v>
      </c>
      <c r="B20" s="55"/>
      <c r="C20" s="21"/>
      <c r="D20" s="21"/>
      <c r="E20" s="41"/>
      <c r="F20" s="41"/>
      <c r="G20" s="22"/>
      <c r="H20" s="22"/>
      <c r="I20" s="76"/>
      <c r="J20" s="22" t="str">
        <f>IF(C20="","",$E$4)</f>
        <v/>
      </c>
      <c r="K20" s="22" t="str">
        <f>IF(C20="","",$E$5)</f>
        <v/>
      </c>
      <c r="L20" s="23"/>
      <c r="M20" s="21"/>
      <c r="N20" s="23"/>
      <c r="O20" s="21"/>
      <c r="P20" s="40"/>
      <c r="Q20" s="21"/>
      <c r="R20" s="23"/>
      <c r="S20" s="116"/>
      <c r="T20" s="8"/>
      <c r="U20" s="17"/>
      <c r="V20" s="17"/>
      <c r="W20" s="8"/>
      <c r="X20" s="8" t="s">
        <v>65</v>
      </c>
      <c r="Y20" s="8" t="s">
        <v>95</v>
      </c>
    </row>
    <row r="21" spans="1:26" s="9" customFormat="1" ht="19.5" customHeight="1">
      <c r="A21" s="58">
        <v>4</v>
      </c>
      <c r="B21" s="55"/>
      <c r="C21" s="21"/>
      <c r="D21" s="21"/>
      <c r="E21" s="41"/>
      <c r="F21" s="41"/>
      <c r="G21" s="22"/>
      <c r="H21" s="22"/>
      <c r="I21" s="76"/>
      <c r="J21" s="22" t="str">
        <f>IF(C21="","",$E$4)</f>
        <v/>
      </c>
      <c r="K21" s="22" t="str">
        <f>IF(C21="","",$E$5)</f>
        <v/>
      </c>
      <c r="L21" s="23"/>
      <c r="M21" s="21"/>
      <c r="N21" s="23"/>
      <c r="O21" s="21"/>
      <c r="P21" s="40"/>
      <c r="Q21" s="21"/>
      <c r="R21" s="23"/>
      <c r="S21" s="116"/>
      <c r="T21" s="8"/>
      <c r="U21" s="17"/>
      <c r="V21" s="17"/>
      <c r="W21" s="8"/>
      <c r="X21" s="9" t="s">
        <v>66</v>
      </c>
      <c r="Y21" s="9" t="s">
        <v>96</v>
      </c>
    </row>
    <row r="22" spans="1:26" s="9" customFormat="1" ht="19.5" customHeight="1">
      <c r="A22" s="58">
        <v>5</v>
      </c>
      <c r="B22" s="55"/>
      <c r="C22" s="21"/>
      <c r="D22" s="21"/>
      <c r="E22" s="41"/>
      <c r="F22" s="41"/>
      <c r="G22" s="22"/>
      <c r="H22" s="22"/>
      <c r="I22" s="76"/>
      <c r="J22" s="22" t="str">
        <f>IF(C22="","",$E$4)</f>
        <v/>
      </c>
      <c r="K22" s="22" t="str">
        <f>IF(C22="","",$E$5)</f>
        <v/>
      </c>
      <c r="L22" s="23"/>
      <c r="M22" s="21"/>
      <c r="N22" s="23"/>
      <c r="O22" s="21"/>
      <c r="P22" s="40"/>
      <c r="Q22" s="21"/>
      <c r="R22" s="23"/>
      <c r="S22" s="116"/>
      <c r="T22" s="8"/>
      <c r="U22" s="18"/>
      <c r="V22" s="18"/>
      <c r="W22" s="8"/>
      <c r="X22" s="9" t="s">
        <v>67</v>
      </c>
      <c r="Y22" s="9" t="s">
        <v>97</v>
      </c>
      <c r="Z22" s="8"/>
    </row>
    <row r="23" spans="1:26" s="9" customFormat="1" ht="19.5" customHeight="1">
      <c r="A23" s="58">
        <v>6</v>
      </c>
      <c r="B23" s="55"/>
      <c r="C23" s="21"/>
      <c r="D23" s="21"/>
      <c r="E23" s="41"/>
      <c r="F23" s="41"/>
      <c r="G23" s="22"/>
      <c r="H23" s="22"/>
      <c r="I23" s="76"/>
      <c r="J23" s="22" t="str">
        <f>IF(C23="","",$E$4)</f>
        <v/>
      </c>
      <c r="K23" s="22" t="str">
        <f>IF(C23="","",$E$5)</f>
        <v/>
      </c>
      <c r="L23" s="23"/>
      <c r="M23" s="21"/>
      <c r="N23" s="23"/>
      <c r="O23" s="21"/>
      <c r="P23" s="40"/>
      <c r="Q23" s="21"/>
      <c r="R23" s="23"/>
      <c r="S23" s="116"/>
      <c r="T23" s="8"/>
      <c r="U23" s="16"/>
      <c r="V23" s="16"/>
      <c r="W23" s="8"/>
      <c r="X23" s="8" t="s">
        <v>68</v>
      </c>
      <c r="Y23" s="8" t="s">
        <v>98</v>
      </c>
    </row>
    <row r="24" spans="1:26" s="9" customFormat="1" ht="19.5" customHeight="1">
      <c r="A24" s="58">
        <v>7</v>
      </c>
      <c r="B24" s="55"/>
      <c r="C24" s="21"/>
      <c r="D24" s="21"/>
      <c r="E24" s="41"/>
      <c r="F24" s="41"/>
      <c r="G24" s="22"/>
      <c r="H24" s="22"/>
      <c r="I24" s="76"/>
      <c r="J24" s="22" t="str">
        <f>IF(C24="","",$E$4)</f>
        <v/>
      </c>
      <c r="K24" s="22" t="str">
        <f>IF(C24="","",$E$5)</f>
        <v/>
      </c>
      <c r="L24" s="23"/>
      <c r="M24" s="21"/>
      <c r="N24" s="23"/>
      <c r="O24" s="21"/>
      <c r="P24" s="40"/>
      <c r="Q24" s="21"/>
      <c r="R24" s="23"/>
      <c r="S24" s="116"/>
      <c r="T24" s="8"/>
      <c r="U24" s="17"/>
      <c r="V24" s="17"/>
      <c r="W24" s="8"/>
      <c r="X24" s="9" t="s">
        <v>69</v>
      </c>
      <c r="Y24" s="9" t="s">
        <v>99</v>
      </c>
    </row>
    <row r="25" spans="1:26" s="9" customFormat="1" ht="19.5" customHeight="1">
      <c r="A25" s="58">
        <v>8</v>
      </c>
      <c r="B25" s="55"/>
      <c r="C25" s="21"/>
      <c r="D25" s="21"/>
      <c r="E25" s="41"/>
      <c r="F25" s="41"/>
      <c r="G25" s="22"/>
      <c r="H25" s="22"/>
      <c r="I25" s="76"/>
      <c r="J25" s="22" t="str">
        <f>IF(C25="","",$E$4)</f>
        <v/>
      </c>
      <c r="K25" s="22" t="str">
        <f>IF(C25="","",$E$5)</f>
        <v/>
      </c>
      <c r="L25" s="23"/>
      <c r="M25" s="21"/>
      <c r="N25" s="23"/>
      <c r="O25" s="21"/>
      <c r="P25" s="40"/>
      <c r="Q25" s="21"/>
      <c r="R25" s="23"/>
      <c r="S25" s="116"/>
      <c r="T25" s="8"/>
      <c r="U25" s="17"/>
      <c r="V25" s="17"/>
      <c r="W25" s="8"/>
      <c r="X25" s="8" t="s">
        <v>70</v>
      </c>
      <c r="Y25" s="8" t="s">
        <v>100</v>
      </c>
      <c r="Z25" s="8"/>
    </row>
    <row r="26" spans="1:26" s="9" customFormat="1" ht="19.5" customHeight="1">
      <c r="A26" s="58">
        <v>9</v>
      </c>
      <c r="B26" s="55"/>
      <c r="C26" s="21"/>
      <c r="D26" s="21"/>
      <c r="E26" s="41"/>
      <c r="F26" s="41"/>
      <c r="G26" s="22"/>
      <c r="H26" s="22"/>
      <c r="I26" s="76"/>
      <c r="J26" s="22" t="str">
        <f>IF(C26="","",$E$4)</f>
        <v/>
      </c>
      <c r="K26" s="22" t="str">
        <f>IF(C26="","",$E$5)</f>
        <v/>
      </c>
      <c r="L26" s="23"/>
      <c r="M26" s="21"/>
      <c r="N26" s="23"/>
      <c r="O26" s="21"/>
      <c r="P26" s="40"/>
      <c r="Q26" s="21"/>
      <c r="R26" s="23"/>
      <c r="S26" s="116"/>
      <c r="T26" s="8"/>
      <c r="U26" s="18"/>
      <c r="V26" s="18"/>
      <c r="W26" s="8"/>
      <c r="X26" s="9" t="s">
        <v>71</v>
      </c>
      <c r="Y26" s="9" t="s">
        <v>101</v>
      </c>
      <c r="Z26" s="8"/>
    </row>
    <row r="27" spans="1:26" s="9" customFormat="1" ht="19.5" customHeight="1">
      <c r="A27" s="58">
        <v>10</v>
      </c>
      <c r="B27" s="55"/>
      <c r="C27" s="21"/>
      <c r="D27" s="21"/>
      <c r="E27" s="41"/>
      <c r="F27" s="41"/>
      <c r="G27" s="22"/>
      <c r="H27" s="22"/>
      <c r="I27" s="76"/>
      <c r="J27" s="22" t="str">
        <f>IF(C27="","",$E$4)</f>
        <v/>
      </c>
      <c r="K27" s="22" t="str">
        <f>IF(C27="","",$E$5)</f>
        <v/>
      </c>
      <c r="L27" s="23"/>
      <c r="M27" s="21"/>
      <c r="N27" s="23"/>
      <c r="O27" s="21"/>
      <c r="P27" s="40"/>
      <c r="Q27" s="21"/>
      <c r="R27" s="23"/>
      <c r="S27" s="116"/>
      <c r="T27" s="8"/>
      <c r="U27" s="8"/>
      <c r="V27" s="8"/>
      <c r="W27" s="8"/>
      <c r="X27" s="8" t="s">
        <v>72</v>
      </c>
      <c r="Y27" s="8" t="s">
        <v>102</v>
      </c>
    </row>
    <row r="28" spans="1:26" s="9" customFormat="1" ht="19.5" customHeight="1">
      <c r="A28" s="58">
        <v>11</v>
      </c>
      <c r="B28" s="55"/>
      <c r="C28" s="21"/>
      <c r="D28" s="21"/>
      <c r="E28" s="41"/>
      <c r="F28" s="41"/>
      <c r="G28" s="22"/>
      <c r="H28" s="22"/>
      <c r="I28" s="33"/>
      <c r="J28" s="22" t="str">
        <f>IF(C28="","",$E$4)</f>
        <v/>
      </c>
      <c r="K28" s="22" t="str">
        <f>IF(C28="","",$E$5)</f>
        <v/>
      </c>
      <c r="L28" s="23"/>
      <c r="M28" s="21"/>
      <c r="N28" s="23"/>
      <c r="O28" s="21"/>
      <c r="P28" s="40"/>
      <c r="Q28" s="21"/>
      <c r="R28" s="23"/>
      <c r="S28" s="116"/>
      <c r="T28" s="8"/>
      <c r="U28" s="8"/>
      <c r="V28" s="8"/>
      <c r="W28" s="8"/>
      <c r="X28" s="8" t="s">
        <v>73</v>
      </c>
      <c r="Y28" s="8" t="s">
        <v>103</v>
      </c>
    </row>
    <row r="29" spans="1:26" s="9" customFormat="1" ht="19.5" customHeight="1">
      <c r="A29" s="58">
        <v>12</v>
      </c>
      <c r="B29" s="55"/>
      <c r="C29" s="21"/>
      <c r="D29" s="21"/>
      <c r="E29" s="41"/>
      <c r="F29" s="41"/>
      <c r="G29" s="22"/>
      <c r="H29" s="22"/>
      <c r="I29" s="76"/>
      <c r="J29" s="22" t="str">
        <f>IF(C29="","",$E$4)</f>
        <v/>
      </c>
      <c r="K29" s="22" t="str">
        <f>IF(C29="","",$E$5)</f>
        <v/>
      </c>
      <c r="L29" s="23"/>
      <c r="M29" s="21"/>
      <c r="N29" s="23"/>
      <c r="O29" s="21"/>
      <c r="P29" s="40"/>
      <c r="Q29" s="21"/>
      <c r="R29" s="23"/>
      <c r="S29" s="116"/>
      <c r="T29" s="8"/>
      <c r="U29" s="8"/>
      <c r="V29" s="8"/>
      <c r="W29" s="8"/>
      <c r="X29" s="9" t="s">
        <v>74</v>
      </c>
      <c r="Y29" s="9" t="s">
        <v>104</v>
      </c>
    </row>
    <row r="30" spans="1:26" s="9" customFormat="1" ht="19.5" customHeight="1">
      <c r="A30" s="58">
        <v>13</v>
      </c>
      <c r="B30" s="55"/>
      <c r="C30" s="21"/>
      <c r="D30" s="21"/>
      <c r="E30" s="41"/>
      <c r="F30" s="41"/>
      <c r="G30" s="22"/>
      <c r="H30" s="22"/>
      <c r="I30" s="33"/>
      <c r="J30" s="22" t="str">
        <f>IF(C30="","",$E$4)</f>
        <v/>
      </c>
      <c r="K30" s="22" t="str">
        <f>IF(C30="","",$E$5)</f>
        <v/>
      </c>
      <c r="L30" s="23"/>
      <c r="M30" s="21"/>
      <c r="N30" s="23"/>
      <c r="O30" s="21"/>
      <c r="P30" s="40"/>
      <c r="Q30" s="21"/>
      <c r="R30" s="23"/>
      <c r="S30" s="116"/>
      <c r="T30" s="8"/>
      <c r="U30" s="8"/>
      <c r="V30" s="8"/>
      <c r="W30" s="8"/>
      <c r="X30" s="8" t="s">
        <v>75</v>
      </c>
      <c r="Y30" s="8" t="s">
        <v>105</v>
      </c>
      <c r="Z30" s="32"/>
    </row>
    <row r="31" spans="1:26" s="9" customFormat="1" ht="19.5" customHeight="1">
      <c r="A31" s="58">
        <v>14</v>
      </c>
      <c r="B31" s="55"/>
      <c r="C31" s="21"/>
      <c r="D31" s="21"/>
      <c r="E31" s="41"/>
      <c r="F31" s="41"/>
      <c r="G31" s="22"/>
      <c r="H31" s="22"/>
      <c r="I31" s="76"/>
      <c r="J31" s="22" t="str">
        <f>IF(C31="","",$E$4)</f>
        <v/>
      </c>
      <c r="K31" s="22" t="str">
        <f>IF(C31="","",$E$5)</f>
        <v/>
      </c>
      <c r="L31" s="23"/>
      <c r="M31" s="21"/>
      <c r="N31" s="23"/>
      <c r="O31" s="21"/>
      <c r="P31" s="40"/>
      <c r="Q31" s="21"/>
      <c r="R31" s="23"/>
      <c r="S31" s="116"/>
      <c r="T31" s="8"/>
      <c r="U31" s="8"/>
      <c r="V31" s="8"/>
      <c r="W31" s="8"/>
      <c r="X31" s="9" t="s">
        <v>76</v>
      </c>
      <c r="Y31" s="9" t="s">
        <v>106</v>
      </c>
    </row>
    <row r="32" spans="1:26" s="9" customFormat="1" ht="19.5" customHeight="1">
      <c r="A32" s="58">
        <v>15</v>
      </c>
      <c r="B32" s="55"/>
      <c r="C32" s="21"/>
      <c r="D32" s="21"/>
      <c r="E32" s="41"/>
      <c r="F32" s="41"/>
      <c r="G32" s="22"/>
      <c r="H32" s="22"/>
      <c r="I32" s="76"/>
      <c r="J32" s="22" t="str">
        <f>IF(C32="","",$E$4)</f>
        <v/>
      </c>
      <c r="K32" s="22" t="str">
        <f>IF(C32="","",$E$5)</f>
        <v/>
      </c>
      <c r="L32" s="23"/>
      <c r="M32" s="21"/>
      <c r="N32" s="23"/>
      <c r="O32" s="21"/>
      <c r="P32" s="40"/>
      <c r="Q32" s="21"/>
      <c r="R32" s="23"/>
      <c r="S32" s="116"/>
      <c r="T32" s="8"/>
      <c r="U32" s="8"/>
      <c r="V32" s="8"/>
      <c r="W32" s="8"/>
      <c r="X32" s="9" t="s">
        <v>77</v>
      </c>
      <c r="Y32" s="9" t="s">
        <v>107</v>
      </c>
    </row>
    <row r="33" spans="1:26" s="9" customFormat="1" ht="19.5" customHeight="1">
      <c r="A33" s="58">
        <v>16</v>
      </c>
      <c r="B33" s="55"/>
      <c r="C33" s="21"/>
      <c r="D33" s="21"/>
      <c r="E33" s="41"/>
      <c r="F33" s="41"/>
      <c r="G33" s="22"/>
      <c r="H33" s="22"/>
      <c r="I33" s="76"/>
      <c r="J33" s="22" t="str">
        <f>IF(C33="","",$E$4)</f>
        <v/>
      </c>
      <c r="K33" s="22" t="str">
        <f>IF(C33="","",$E$5)</f>
        <v/>
      </c>
      <c r="L33" s="23"/>
      <c r="M33" s="21"/>
      <c r="N33" s="23"/>
      <c r="O33" s="21"/>
      <c r="P33" s="40"/>
      <c r="Q33" s="21"/>
      <c r="R33" s="23"/>
      <c r="S33" s="116"/>
      <c r="T33" s="8"/>
      <c r="U33" s="8"/>
      <c r="V33" s="8"/>
      <c r="W33" s="8"/>
      <c r="X33" s="8" t="s">
        <v>78</v>
      </c>
      <c r="Y33" s="8" t="s">
        <v>108</v>
      </c>
    </row>
    <row r="34" spans="1:26" s="9" customFormat="1" ht="19.5" customHeight="1">
      <c r="A34" s="58">
        <v>17</v>
      </c>
      <c r="B34" s="55"/>
      <c r="C34" s="21"/>
      <c r="D34" s="21"/>
      <c r="E34" s="41"/>
      <c r="F34" s="41"/>
      <c r="G34" s="22"/>
      <c r="H34" s="22"/>
      <c r="I34" s="76"/>
      <c r="J34" s="22" t="str">
        <f>IF(C34="","",$E$4)</f>
        <v/>
      </c>
      <c r="K34" s="22" t="str">
        <f>IF(C34="","",$E$5)</f>
        <v/>
      </c>
      <c r="L34" s="23"/>
      <c r="M34" s="21"/>
      <c r="N34" s="23"/>
      <c r="O34" s="21"/>
      <c r="P34" s="40"/>
      <c r="Q34" s="21"/>
      <c r="R34" s="23"/>
      <c r="S34" s="116"/>
      <c r="T34" s="8"/>
      <c r="U34" s="8"/>
      <c r="V34" s="8"/>
      <c r="W34" s="8"/>
      <c r="X34" s="9" t="s">
        <v>79</v>
      </c>
      <c r="Y34" s="9" t="s">
        <v>109</v>
      </c>
      <c r="Z34" s="8"/>
    </row>
    <row r="35" spans="1:26" s="9" customFormat="1" ht="19.5" customHeight="1">
      <c r="A35" s="58">
        <v>18</v>
      </c>
      <c r="B35" s="55"/>
      <c r="C35" s="21"/>
      <c r="D35" s="21"/>
      <c r="E35" s="41"/>
      <c r="F35" s="41"/>
      <c r="G35" s="22"/>
      <c r="H35" s="22"/>
      <c r="I35" s="76"/>
      <c r="J35" s="22" t="str">
        <f>IF(C35="","",$E$4)</f>
        <v/>
      </c>
      <c r="K35" s="22" t="str">
        <f>IF(C35="","",$E$5)</f>
        <v/>
      </c>
      <c r="L35" s="23"/>
      <c r="M35" s="21"/>
      <c r="N35" s="23"/>
      <c r="O35" s="21"/>
      <c r="P35" s="40"/>
      <c r="Q35" s="21"/>
      <c r="R35" s="23"/>
      <c r="S35" s="116"/>
      <c r="T35" s="8"/>
      <c r="U35" s="8"/>
      <c r="V35" s="8"/>
      <c r="W35" s="8"/>
      <c r="X35" s="8" t="s">
        <v>80</v>
      </c>
      <c r="Y35" s="8" t="s">
        <v>110</v>
      </c>
    </row>
    <row r="36" spans="1:26" s="9" customFormat="1" ht="19.5" customHeight="1">
      <c r="A36" s="58">
        <v>19</v>
      </c>
      <c r="B36" s="55"/>
      <c r="C36" s="21"/>
      <c r="D36" s="21"/>
      <c r="E36" s="41"/>
      <c r="F36" s="41"/>
      <c r="G36" s="22"/>
      <c r="H36" s="22"/>
      <c r="I36" s="76"/>
      <c r="J36" s="22" t="str">
        <f>IF(C36="","",$E$4)</f>
        <v/>
      </c>
      <c r="K36" s="22" t="str">
        <f>IF(C36="","",$E$5)</f>
        <v/>
      </c>
      <c r="L36" s="23"/>
      <c r="M36" s="21"/>
      <c r="N36" s="23"/>
      <c r="O36" s="21"/>
      <c r="P36" s="40"/>
      <c r="Q36" s="21"/>
      <c r="R36" s="23"/>
      <c r="S36" s="116"/>
      <c r="T36" s="8"/>
      <c r="U36" s="8"/>
      <c r="V36" s="8"/>
      <c r="W36" s="8"/>
      <c r="X36" s="9" t="s">
        <v>81</v>
      </c>
      <c r="Y36" s="9" t="s">
        <v>111</v>
      </c>
    </row>
    <row r="37" spans="1:26" s="9" customFormat="1" ht="19.5" customHeight="1">
      <c r="A37" s="58">
        <v>20</v>
      </c>
      <c r="B37" s="55"/>
      <c r="C37" s="21"/>
      <c r="D37" s="21"/>
      <c r="E37" s="41"/>
      <c r="F37" s="41"/>
      <c r="G37" s="22"/>
      <c r="H37" s="22"/>
      <c r="I37" s="76"/>
      <c r="J37" s="22" t="str">
        <f>IF(C37="","",$E$4)</f>
        <v/>
      </c>
      <c r="K37" s="22" t="str">
        <f>IF(C37="","",$E$5)</f>
        <v/>
      </c>
      <c r="L37" s="23"/>
      <c r="M37" s="21"/>
      <c r="N37" s="23"/>
      <c r="O37" s="21"/>
      <c r="P37" s="40"/>
      <c r="Q37" s="21"/>
      <c r="R37" s="23"/>
      <c r="S37" s="116"/>
      <c r="T37" s="8"/>
      <c r="U37" s="8"/>
      <c r="V37" s="8"/>
      <c r="W37" s="8"/>
      <c r="X37" s="9" t="s">
        <v>82</v>
      </c>
      <c r="Y37" s="9" t="s">
        <v>112</v>
      </c>
    </row>
    <row r="38" spans="1:26" s="9" customFormat="1" ht="19.5" customHeight="1">
      <c r="A38" s="58">
        <v>21</v>
      </c>
      <c r="B38" s="55"/>
      <c r="C38" s="21"/>
      <c r="D38" s="21"/>
      <c r="E38" s="41"/>
      <c r="F38" s="41"/>
      <c r="G38" s="22"/>
      <c r="H38" s="22"/>
      <c r="I38" s="76"/>
      <c r="J38" s="22" t="str">
        <f>IF(C38="","",$E$4)</f>
        <v/>
      </c>
      <c r="K38" s="22" t="str">
        <f>IF(C38="","",$E$5)</f>
        <v/>
      </c>
      <c r="L38" s="23"/>
      <c r="M38" s="21"/>
      <c r="N38" s="23"/>
      <c r="O38" s="21"/>
      <c r="P38" s="40"/>
      <c r="Q38" s="21"/>
      <c r="R38" s="23"/>
      <c r="S38" s="116"/>
      <c r="T38" s="8"/>
      <c r="U38" s="8"/>
      <c r="V38" s="8"/>
      <c r="W38" s="8"/>
      <c r="X38" s="9" t="s">
        <v>83</v>
      </c>
      <c r="Y38" s="9" t="s">
        <v>113</v>
      </c>
    </row>
    <row r="39" spans="1:26" s="9" customFormat="1" ht="19.5" customHeight="1">
      <c r="A39" s="58">
        <v>22</v>
      </c>
      <c r="B39" s="55"/>
      <c r="C39" s="21"/>
      <c r="D39" s="21"/>
      <c r="E39" s="41"/>
      <c r="F39" s="41"/>
      <c r="G39" s="22"/>
      <c r="H39" s="22"/>
      <c r="I39" s="76"/>
      <c r="J39" s="22" t="str">
        <f>IF(C39="","",$E$4)</f>
        <v/>
      </c>
      <c r="K39" s="22" t="str">
        <f>IF(C39="","",$E$5)</f>
        <v/>
      </c>
      <c r="L39" s="23"/>
      <c r="M39" s="21"/>
      <c r="N39" s="23"/>
      <c r="O39" s="21"/>
      <c r="P39" s="40"/>
      <c r="Q39" s="21"/>
      <c r="R39" s="23"/>
      <c r="S39" s="116"/>
      <c r="T39" s="8"/>
      <c r="U39" s="8"/>
      <c r="V39" s="8"/>
      <c r="W39" s="8"/>
      <c r="X39" s="9" t="s">
        <v>84</v>
      </c>
      <c r="Y39" s="9" t="s">
        <v>114</v>
      </c>
    </row>
    <row r="40" spans="1:26" s="9" customFormat="1" ht="19.5" customHeight="1">
      <c r="A40" s="58">
        <v>23</v>
      </c>
      <c r="B40" s="55"/>
      <c r="C40" s="21"/>
      <c r="D40" s="21"/>
      <c r="E40" s="41"/>
      <c r="F40" s="41"/>
      <c r="G40" s="22"/>
      <c r="H40" s="22"/>
      <c r="I40" s="76"/>
      <c r="J40" s="22" t="str">
        <f>IF(C40="","",$E$4)</f>
        <v/>
      </c>
      <c r="K40" s="22" t="str">
        <f>IF(C40="","",$E$5)</f>
        <v/>
      </c>
      <c r="L40" s="23"/>
      <c r="M40" s="21"/>
      <c r="N40" s="23"/>
      <c r="O40" s="21"/>
      <c r="P40" s="40"/>
      <c r="Q40" s="21"/>
      <c r="R40" s="23"/>
      <c r="S40" s="116"/>
      <c r="T40" s="8"/>
      <c r="U40" s="8"/>
      <c r="V40" s="8"/>
      <c r="W40" s="10"/>
      <c r="X40" s="8" t="s">
        <v>85</v>
      </c>
      <c r="Y40" s="8" t="s">
        <v>115</v>
      </c>
    </row>
    <row r="41" spans="1:26" s="9" customFormat="1" ht="19.5" customHeight="1">
      <c r="A41" s="58">
        <v>24</v>
      </c>
      <c r="B41" s="55"/>
      <c r="C41" s="21"/>
      <c r="D41" s="21"/>
      <c r="E41" s="41"/>
      <c r="F41" s="41"/>
      <c r="G41" s="22"/>
      <c r="H41" s="22"/>
      <c r="I41" s="76"/>
      <c r="J41" s="22" t="str">
        <f>IF(C41="","",$E$4)</f>
        <v/>
      </c>
      <c r="K41" s="22" t="str">
        <f>IF(C41="","",$E$5)</f>
        <v/>
      </c>
      <c r="L41" s="23"/>
      <c r="M41" s="21"/>
      <c r="N41" s="23"/>
      <c r="O41" s="21"/>
      <c r="P41" s="40"/>
      <c r="Q41" s="21"/>
      <c r="R41" s="23"/>
      <c r="S41" s="116"/>
      <c r="T41" s="8"/>
      <c r="U41" s="8"/>
      <c r="V41" s="8"/>
      <c r="W41" s="10"/>
      <c r="X41" s="9" t="s">
        <v>86</v>
      </c>
      <c r="Y41" s="9" t="s">
        <v>116</v>
      </c>
    </row>
    <row r="42" spans="1:26" s="9" customFormat="1" ht="19.5" customHeight="1">
      <c r="A42" s="58">
        <v>25</v>
      </c>
      <c r="B42" s="55"/>
      <c r="C42" s="21"/>
      <c r="D42" s="21"/>
      <c r="E42" s="41"/>
      <c r="F42" s="41"/>
      <c r="G42" s="22"/>
      <c r="H42" s="22"/>
      <c r="I42" s="76"/>
      <c r="J42" s="22" t="str">
        <f>IF(C42="","",$E$4)</f>
        <v/>
      </c>
      <c r="K42" s="22" t="str">
        <f>IF(C42="","",$E$5)</f>
        <v/>
      </c>
      <c r="L42" s="23"/>
      <c r="M42" s="21"/>
      <c r="N42" s="23"/>
      <c r="O42" s="21"/>
      <c r="P42" s="40"/>
      <c r="Q42" s="21"/>
      <c r="R42" s="23"/>
      <c r="S42" s="116"/>
      <c r="T42" s="8"/>
      <c r="U42" s="8"/>
      <c r="V42" s="8"/>
      <c r="W42" s="10"/>
      <c r="X42" s="8" t="s">
        <v>87</v>
      </c>
      <c r="Y42" s="8" t="s">
        <v>117</v>
      </c>
    </row>
    <row r="43" spans="1:26" s="9" customFormat="1" ht="19.5" customHeight="1">
      <c r="A43" s="58">
        <v>26</v>
      </c>
      <c r="B43" s="55"/>
      <c r="C43" s="21"/>
      <c r="D43" s="21"/>
      <c r="E43" s="41"/>
      <c r="F43" s="41"/>
      <c r="G43" s="22"/>
      <c r="H43" s="22"/>
      <c r="I43" s="76"/>
      <c r="J43" s="22" t="str">
        <f>IF(C43="","",$E$4)</f>
        <v/>
      </c>
      <c r="K43" s="22" t="str">
        <f>IF(C43="","",$E$5)</f>
        <v/>
      </c>
      <c r="L43" s="23"/>
      <c r="M43" s="21"/>
      <c r="N43" s="23"/>
      <c r="O43" s="21"/>
      <c r="P43" s="40"/>
      <c r="Q43" s="21"/>
      <c r="R43" s="23"/>
      <c r="S43" s="116"/>
      <c r="T43" s="8"/>
      <c r="U43" s="8"/>
      <c r="V43" s="8"/>
      <c r="W43" s="10"/>
      <c r="X43" s="9" t="s">
        <v>88</v>
      </c>
      <c r="Y43" s="9" t="s">
        <v>118</v>
      </c>
    </row>
    <row r="44" spans="1:26" s="9" customFormat="1" ht="19.5" customHeight="1">
      <c r="A44" s="58">
        <v>27</v>
      </c>
      <c r="B44" s="55"/>
      <c r="C44" s="21"/>
      <c r="D44" s="21"/>
      <c r="E44" s="41"/>
      <c r="F44" s="41"/>
      <c r="G44" s="22"/>
      <c r="H44" s="22"/>
      <c r="I44" s="76"/>
      <c r="J44" s="22" t="str">
        <f>IF(C44="","",$E$4)</f>
        <v/>
      </c>
      <c r="K44" s="22" t="str">
        <f>IF(C44="","",$E$5)</f>
        <v/>
      </c>
      <c r="L44" s="23"/>
      <c r="M44" s="21"/>
      <c r="N44" s="23"/>
      <c r="O44" s="21"/>
      <c r="P44" s="40"/>
      <c r="Q44" s="21"/>
      <c r="R44" s="23"/>
      <c r="S44" s="116"/>
      <c r="T44" s="8"/>
      <c r="U44" s="8"/>
      <c r="V44" s="8"/>
      <c r="W44" s="10"/>
      <c r="X44" s="8" t="s">
        <v>89</v>
      </c>
      <c r="Y44" s="8" t="s">
        <v>119</v>
      </c>
    </row>
    <row r="45" spans="1:26" s="9" customFormat="1" ht="19.5" customHeight="1">
      <c r="A45" s="58">
        <v>28</v>
      </c>
      <c r="B45" s="55"/>
      <c r="C45" s="21"/>
      <c r="D45" s="21"/>
      <c r="E45" s="41"/>
      <c r="F45" s="41"/>
      <c r="G45" s="22"/>
      <c r="H45" s="22"/>
      <c r="I45" s="76"/>
      <c r="J45" s="22" t="str">
        <f>IF(C45="","",$E$4)</f>
        <v/>
      </c>
      <c r="K45" s="22" t="str">
        <f>IF(C45="","",$E$5)</f>
        <v/>
      </c>
      <c r="L45" s="23"/>
      <c r="M45" s="21"/>
      <c r="N45" s="23"/>
      <c r="O45" s="21"/>
      <c r="P45" s="40"/>
      <c r="Q45" s="21"/>
      <c r="R45" s="23"/>
      <c r="S45" s="116"/>
      <c r="T45" s="8"/>
      <c r="U45" s="8"/>
      <c r="V45" s="8"/>
      <c r="W45" s="10"/>
      <c r="X45" s="8" t="s">
        <v>90</v>
      </c>
      <c r="Y45" s="8" t="s">
        <v>120</v>
      </c>
    </row>
    <row r="46" spans="1:26" s="9" customFormat="1" ht="19.5" customHeight="1">
      <c r="A46" s="58">
        <v>29</v>
      </c>
      <c r="B46" s="55"/>
      <c r="C46" s="21"/>
      <c r="D46" s="21"/>
      <c r="E46" s="41"/>
      <c r="F46" s="41"/>
      <c r="G46" s="22"/>
      <c r="H46" s="22"/>
      <c r="I46" s="76"/>
      <c r="J46" s="22" t="str">
        <f>IF(C46="","",$E$4)</f>
        <v/>
      </c>
      <c r="K46" s="22" t="str">
        <f>IF(C46="","",$E$5)</f>
        <v/>
      </c>
      <c r="L46" s="23"/>
      <c r="M46" s="21"/>
      <c r="N46" s="23"/>
      <c r="O46" s="21"/>
      <c r="P46" s="40"/>
      <c r="Q46" s="21"/>
      <c r="R46" s="23"/>
      <c r="S46" s="116"/>
      <c r="T46" s="8"/>
      <c r="U46" s="8"/>
      <c r="V46" s="8"/>
      <c r="W46" s="10"/>
      <c r="X46" s="9" t="s">
        <v>91</v>
      </c>
      <c r="Y46" s="9" t="s">
        <v>121</v>
      </c>
    </row>
    <row r="47" spans="1:26" s="9" customFormat="1" ht="19.5" customHeight="1">
      <c r="A47" s="58">
        <v>30</v>
      </c>
      <c r="B47" s="55"/>
      <c r="C47" s="21"/>
      <c r="D47" s="21"/>
      <c r="E47" s="41"/>
      <c r="F47" s="41"/>
      <c r="G47" s="22"/>
      <c r="H47" s="22"/>
      <c r="I47" s="76"/>
      <c r="J47" s="22" t="str">
        <f>IF(C47="","",$E$4)</f>
        <v/>
      </c>
      <c r="K47" s="22" t="str">
        <f>IF(C47="","",$E$5)</f>
        <v/>
      </c>
      <c r="L47" s="23"/>
      <c r="M47" s="21"/>
      <c r="N47" s="23"/>
      <c r="O47" s="21"/>
      <c r="P47" s="40"/>
      <c r="Q47" s="21"/>
      <c r="R47" s="23"/>
      <c r="S47" s="116"/>
      <c r="T47" s="8"/>
      <c r="U47" s="8"/>
      <c r="V47" s="8"/>
      <c r="W47" s="10"/>
      <c r="X47" s="9" t="s">
        <v>92</v>
      </c>
      <c r="Y47" s="9" t="s">
        <v>122</v>
      </c>
    </row>
    <row r="48" spans="1:26" s="9" customFormat="1" ht="19.5" customHeight="1">
      <c r="A48" s="58">
        <v>31</v>
      </c>
      <c r="B48" s="55"/>
      <c r="C48" s="21"/>
      <c r="D48" s="21"/>
      <c r="E48" s="41"/>
      <c r="F48" s="41"/>
      <c r="G48" s="22"/>
      <c r="H48" s="22"/>
      <c r="I48" s="76"/>
      <c r="J48" s="22" t="str">
        <f>IF(C48="","",$E$4)</f>
        <v/>
      </c>
      <c r="K48" s="22" t="str">
        <f>IF(C48="","",$E$5)</f>
        <v/>
      </c>
      <c r="L48" s="23"/>
      <c r="M48" s="21"/>
      <c r="N48" s="23"/>
      <c r="O48" s="21"/>
      <c r="P48" s="40"/>
      <c r="Q48" s="21"/>
      <c r="R48" s="23"/>
      <c r="S48" s="116"/>
      <c r="T48" s="8"/>
      <c r="U48" s="8"/>
      <c r="V48" s="8"/>
      <c r="W48" s="10"/>
    </row>
    <row r="49" spans="1:23" s="9" customFormat="1" ht="19.5" customHeight="1">
      <c r="A49" s="58">
        <v>32</v>
      </c>
      <c r="B49" s="55"/>
      <c r="C49" s="21"/>
      <c r="D49" s="21"/>
      <c r="E49" s="41"/>
      <c r="F49" s="41"/>
      <c r="G49" s="22"/>
      <c r="H49" s="22"/>
      <c r="I49" s="76"/>
      <c r="J49" s="22" t="str">
        <f>IF(C49="","",$E$4)</f>
        <v/>
      </c>
      <c r="K49" s="22" t="str">
        <f>IF(C49="","",$E$5)</f>
        <v/>
      </c>
      <c r="L49" s="23"/>
      <c r="M49" s="21"/>
      <c r="N49" s="23"/>
      <c r="O49" s="21"/>
      <c r="P49" s="40"/>
      <c r="Q49" s="21"/>
      <c r="R49" s="23"/>
      <c r="S49" s="116"/>
      <c r="T49" s="8"/>
      <c r="U49" s="8"/>
      <c r="V49" s="8"/>
      <c r="W49" s="10"/>
    </row>
    <row r="50" spans="1:23" s="9" customFormat="1" ht="19.5" customHeight="1">
      <c r="A50" s="58">
        <v>33</v>
      </c>
      <c r="B50" s="55"/>
      <c r="C50" s="21"/>
      <c r="D50" s="21"/>
      <c r="E50" s="41"/>
      <c r="F50" s="41"/>
      <c r="G50" s="22"/>
      <c r="H50" s="22"/>
      <c r="I50" s="76"/>
      <c r="J50" s="22" t="str">
        <f>IF(C50="","",$E$4)</f>
        <v/>
      </c>
      <c r="K50" s="22" t="str">
        <f>IF(C50="","",$E$5)</f>
        <v/>
      </c>
      <c r="L50" s="23"/>
      <c r="M50" s="21"/>
      <c r="N50" s="23"/>
      <c r="O50" s="21"/>
      <c r="P50" s="40"/>
      <c r="Q50" s="21"/>
      <c r="R50" s="23"/>
      <c r="S50" s="116"/>
      <c r="T50" s="8"/>
      <c r="U50" s="8"/>
      <c r="V50" s="8"/>
      <c r="W50" s="10"/>
    </row>
    <row r="51" spans="1:23" s="9" customFormat="1" ht="19.5" customHeight="1">
      <c r="A51" s="58">
        <v>34</v>
      </c>
      <c r="B51" s="55"/>
      <c r="C51" s="21"/>
      <c r="D51" s="21"/>
      <c r="E51" s="41"/>
      <c r="F51" s="41"/>
      <c r="G51" s="22"/>
      <c r="H51" s="22"/>
      <c r="I51" s="76"/>
      <c r="J51" s="22" t="str">
        <f>IF(C51="","",$E$4)</f>
        <v/>
      </c>
      <c r="K51" s="22" t="str">
        <f>IF(C51="","",$E$5)</f>
        <v/>
      </c>
      <c r="L51" s="23"/>
      <c r="M51" s="21"/>
      <c r="N51" s="23"/>
      <c r="O51" s="21"/>
      <c r="P51" s="40"/>
      <c r="Q51" s="21"/>
      <c r="R51" s="23"/>
      <c r="S51" s="116"/>
      <c r="T51" s="8"/>
      <c r="U51" s="8"/>
      <c r="V51" s="8"/>
      <c r="W51" s="10"/>
    </row>
    <row r="52" spans="1:23" s="9" customFormat="1" ht="19.5" customHeight="1">
      <c r="A52" s="58">
        <v>35</v>
      </c>
      <c r="B52" s="55"/>
      <c r="C52" s="21"/>
      <c r="D52" s="21"/>
      <c r="E52" s="41"/>
      <c r="F52" s="41"/>
      <c r="G52" s="22"/>
      <c r="H52" s="22"/>
      <c r="I52" s="76"/>
      <c r="J52" s="22" t="str">
        <f>IF(C52="","",$E$4)</f>
        <v/>
      </c>
      <c r="K52" s="22" t="str">
        <f>IF(C52="","",$E$5)</f>
        <v/>
      </c>
      <c r="L52" s="23"/>
      <c r="M52" s="21"/>
      <c r="N52" s="23"/>
      <c r="O52" s="21"/>
      <c r="P52" s="40"/>
      <c r="Q52" s="21"/>
      <c r="R52" s="23"/>
      <c r="S52" s="116"/>
      <c r="T52" s="8"/>
      <c r="U52" s="8"/>
      <c r="V52" s="8"/>
      <c r="W52" s="10"/>
    </row>
    <row r="53" spans="1:23" s="9" customFormat="1" ht="19.5" customHeight="1">
      <c r="A53" s="58">
        <v>36</v>
      </c>
      <c r="B53" s="55"/>
      <c r="C53" s="21"/>
      <c r="D53" s="21"/>
      <c r="E53" s="41"/>
      <c r="F53" s="41"/>
      <c r="G53" s="22"/>
      <c r="H53" s="22"/>
      <c r="I53" s="76"/>
      <c r="J53" s="22" t="str">
        <f>IF(C53="","",$E$4)</f>
        <v/>
      </c>
      <c r="K53" s="22" t="str">
        <f>IF(C53="","",$E$5)</f>
        <v/>
      </c>
      <c r="L53" s="23"/>
      <c r="M53" s="21"/>
      <c r="N53" s="23"/>
      <c r="O53" s="21"/>
      <c r="P53" s="40"/>
      <c r="Q53" s="21"/>
      <c r="R53" s="23"/>
      <c r="S53" s="116"/>
      <c r="T53" s="8"/>
      <c r="U53" s="8"/>
      <c r="V53" s="8"/>
      <c r="W53" s="10"/>
    </row>
    <row r="54" spans="1:23" s="9" customFormat="1" ht="19.5" customHeight="1">
      <c r="A54" s="58">
        <v>37</v>
      </c>
      <c r="B54" s="55"/>
      <c r="C54" s="21"/>
      <c r="D54" s="21"/>
      <c r="E54" s="41"/>
      <c r="F54" s="41"/>
      <c r="G54" s="22"/>
      <c r="H54" s="22"/>
      <c r="I54" s="76"/>
      <c r="J54" s="22" t="str">
        <f>IF(C54="","",$E$4)</f>
        <v/>
      </c>
      <c r="K54" s="22" t="str">
        <f>IF(C54="","",$E$5)</f>
        <v/>
      </c>
      <c r="L54" s="23"/>
      <c r="M54" s="21"/>
      <c r="N54" s="23"/>
      <c r="O54" s="21"/>
      <c r="P54" s="40"/>
      <c r="Q54" s="21"/>
      <c r="R54" s="23"/>
      <c r="S54" s="116"/>
      <c r="T54" s="8"/>
      <c r="U54" s="8"/>
      <c r="V54" s="8"/>
      <c r="W54" s="10"/>
    </row>
    <row r="55" spans="1:23" s="9" customFormat="1" ht="19.5" customHeight="1">
      <c r="A55" s="58">
        <v>38</v>
      </c>
      <c r="B55" s="55"/>
      <c r="C55" s="21"/>
      <c r="D55" s="21"/>
      <c r="E55" s="41"/>
      <c r="F55" s="41"/>
      <c r="G55" s="22"/>
      <c r="H55" s="22"/>
      <c r="I55" s="33"/>
      <c r="J55" s="22" t="str">
        <f t="shared" ref="J55:J118" si="0">IF(C55="","",$E$4)</f>
        <v/>
      </c>
      <c r="K55" s="22" t="str">
        <f t="shared" ref="K55:K118" si="1">IF(C55="","",$E$5)</f>
        <v/>
      </c>
      <c r="L55" s="23"/>
      <c r="M55" s="21"/>
      <c r="N55" s="23"/>
      <c r="O55" s="21"/>
      <c r="P55" s="40"/>
      <c r="Q55" s="21"/>
      <c r="R55" s="23"/>
      <c r="S55" s="116"/>
      <c r="T55" s="8"/>
      <c r="U55" s="8"/>
      <c r="V55" s="8"/>
      <c r="W55" s="10"/>
    </row>
    <row r="56" spans="1:23" s="9" customFormat="1" ht="19.5" customHeight="1">
      <c r="A56" s="58">
        <v>39</v>
      </c>
      <c r="B56" s="55"/>
      <c r="C56" s="21"/>
      <c r="D56" s="21"/>
      <c r="E56" s="41"/>
      <c r="F56" s="41"/>
      <c r="G56" s="22"/>
      <c r="H56" s="22"/>
      <c r="I56" s="33"/>
      <c r="J56" s="22" t="str">
        <f t="shared" si="0"/>
        <v/>
      </c>
      <c r="K56" s="22" t="str">
        <f t="shared" si="1"/>
        <v/>
      </c>
      <c r="L56" s="23"/>
      <c r="M56" s="21"/>
      <c r="N56" s="23"/>
      <c r="O56" s="21"/>
      <c r="P56" s="40"/>
      <c r="Q56" s="21"/>
      <c r="R56" s="23"/>
      <c r="S56" s="116"/>
      <c r="T56" s="8"/>
      <c r="U56" s="8"/>
      <c r="V56" s="8"/>
      <c r="W56" s="10"/>
    </row>
    <row r="57" spans="1:23" s="9" customFormat="1" ht="19.5" customHeight="1">
      <c r="A57" s="58">
        <v>40</v>
      </c>
      <c r="B57" s="55"/>
      <c r="C57" s="21"/>
      <c r="D57" s="21"/>
      <c r="E57" s="41"/>
      <c r="F57" s="41"/>
      <c r="G57" s="22"/>
      <c r="H57" s="22"/>
      <c r="I57" s="33"/>
      <c r="J57" s="22" t="str">
        <f t="shared" si="0"/>
        <v/>
      </c>
      <c r="K57" s="22" t="str">
        <f t="shared" si="1"/>
        <v/>
      </c>
      <c r="L57" s="23"/>
      <c r="M57" s="21"/>
      <c r="N57" s="23"/>
      <c r="O57" s="21"/>
      <c r="P57" s="40"/>
      <c r="Q57" s="21"/>
      <c r="R57" s="23"/>
      <c r="S57" s="116"/>
      <c r="T57" s="8"/>
      <c r="U57" s="8"/>
      <c r="V57" s="8"/>
      <c r="W57" s="10"/>
    </row>
    <row r="58" spans="1:23" s="9" customFormat="1" ht="19.5" customHeight="1">
      <c r="A58" s="58">
        <v>41</v>
      </c>
      <c r="B58" s="55"/>
      <c r="C58" s="21"/>
      <c r="D58" s="21"/>
      <c r="E58" s="41"/>
      <c r="F58" s="41"/>
      <c r="G58" s="22"/>
      <c r="H58" s="22"/>
      <c r="I58" s="33"/>
      <c r="J58" s="22" t="str">
        <f t="shared" si="0"/>
        <v/>
      </c>
      <c r="K58" s="22" t="str">
        <f t="shared" si="1"/>
        <v/>
      </c>
      <c r="L58" s="23"/>
      <c r="M58" s="21"/>
      <c r="N58" s="23"/>
      <c r="O58" s="21"/>
      <c r="P58" s="40"/>
      <c r="Q58" s="21"/>
      <c r="R58" s="23"/>
      <c r="S58" s="116"/>
      <c r="T58" s="8"/>
      <c r="U58" s="8"/>
      <c r="V58" s="8"/>
      <c r="W58" s="10"/>
    </row>
    <row r="59" spans="1:23" s="9" customFormat="1" ht="19.5" customHeight="1">
      <c r="A59" s="58">
        <v>42</v>
      </c>
      <c r="B59" s="55"/>
      <c r="C59" s="21"/>
      <c r="D59" s="21"/>
      <c r="E59" s="41"/>
      <c r="F59" s="41"/>
      <c r="G59" s="22"/>
      <c r="H59" s="22"/>
      <c r="I59" s="33"/>
      <c r="J59" s="22" t="str">
        <f t="shared" si="0"/>
        <v/>
      </c>
      <c r="K59" s="22" t="str">
        <f t="shared" si="1"/>
        <v/>
      </c>
      <c r="L59" s="23"/>
      <c r="M59" s="21"/>
      <c r="N59" s="23"/>
      <c r="O59" s="21"/>
      <c r="P59" s="40"/>
      <c r="Q59" s="21"/>
      <c r="R59" s="23"/>
      <c r="S59" s="116"/>
      <c r="T59" s="8"/>
      <c r="U59" s="8"/>
      <c r="V59" s="8"/>
      <c r="W59" s="10"/>
    </row>
    <row r="60" spans="1:23" s="9" customFormat="1" ht="19.5" customHeight="1">
      <c r="A60" s="58">
        <v>43</v>
      </c>
      <c r="B60" s="55"/>
      <c r="C60" s="21"/>
      <c r="D60" s="21"/>
      <c r="E60" s="41"/>
      <c r="F60" s="41"/>
      <c r="G60" s="22"/>
      <c r="H60" s="22"/>
      <c r="I60" s="33"/>
      <c r="J60" s="22" t="str">
        <f t="shared" si="0"/>
        <v/>
      </c>
      <c r="K60" s="22" t="str">
        <f t="shared" si="1"/>
        <v/>
      </c>
      <c r="L60" s="23"/>
      <c r="M60" s="21"/>
      <c r="N60" s="23"/>
      <c r="O60" s="21"/>
      <c r="P60" s="40"/>
      <c r="Q60" s="21"/>
      <c r="R60" s="23"/>
      <c r="S60" s="116"/>
      <c r="T60" s="8"/>
      <c r="U60" s="8"/>
      <c r="V60" s="8"/>
      <c r="W60" s="10"/>
    </row>
    <row r="61" spans="1:23" s="9" customFormat="1" ht="19.5" customHeight="1">
      <c r="A61" s="58">
        <v>44</v>
      </c>
      <c r="B61" s="55"/>
      <c r="C61" s="21"/>
      <c r="D61" s="21"/>
      <c r="E61" s="41"/>
      <c r="F61" s="41"/>
      <c r="G61" s="22"/>
      <c r="H61" s="22"/>
      <c r="I61" s="33"/>
      <c r="J61" s="22" t="str">
        <f t="shared" si="0"/>
        <v/>
      </c>
      <c r="K61" s="22" t="str">
        <f t="shared" si="1"/>
        <v/>
      </c>
      <c r="L61" s="23"/>
      <c r="M61" s="21"/>
      <c r="N61" s="23"/>
      <c r="O61" s="21"/>
      <c r="P61" s="40"/>
      <c r="Q61" s="21"/>
      <c r="R61" s="23"/>
      <c r="S61" s="116"/>
      <c r="T61" s="8"/>
      <c r="U61" s="8"/>
      <c r="V61" s="8"/>
      <c r="W61" s="10"/>
    </row>
    <row r="62" spans="1:23" s="9" customFormat="1" ht="19.5" customHeight="1">
      <c r="A62" s="58">
        <v>45</v>
      </c>
      <c r="B62" s="55"/>
      <c r="C62" s="21"/>
      <c r="D62" s="21"/>
      <c r="E62" s="41"/>
      <c r="F62" s="41"/>
      <c r="G62" s="22"/>
      <c r="H62" s="22"/>
      <c r="I62" s="33"/>
      <c r="J62" s="22" t="str">
        <f t="shared" si="0"/>
        <v/>
      </c>
      <c r="K62" s="22" t="str">
        <f t="shared" si="1"/>
        <v/>
      </c>
      <c r="L62" s="23"/>
      <c r="M62" s="21"/>
      <c r="N62" s="23"/>
      <c r="O62" s="21"/>
      <c r="P62" s="40"/>
      <c r="Q62" s="21"/>
      <c r="R62" s="23"/>
      <c r="S62" s="116"/>
      <c r="T62" s="8"/>
      <c r="U62" s="8"/>
      <c r="V62" s="8"/>
      <c r="W62" s="10"/>
    </row>
    <row r="63" spans="1:23" s="9" customFormat="1" ht="19.5" customHeight="1">
      <c r="A63" s="58">
        <v>46</v>
      </c>
      <c r="B63" s="55"/>
      <c r="C63" s="21"/>
      <c r="D63" s="21"/>
      <c r="E63" s="41"/>
      <c r="F63" s="41"/>
      <c r="G63" s="22"/>
      <c r="H63" s="22"/>
      <c r="I63" s="33"/>
      <c r="J63" s="22" t="str">
        <f t="shared" si="0"/>
        <v/>
      </c>
      <c r="K63" s="22" t="str">
        <f t="shared" si="1"/>
        <v/>
      </c>
      <c r="L63" s="23"/>
      <c r="M63" s="21"/>
      <c r="N63" s="23"/>
      <c r="O63" s="21"/>
      <c r="P63" s="40"/>
      <c r="Q63" s="21"/>
      <c r="R63" s="23"/>
      <c r="S63" s="116"/>
      <c r="T63" s="8"/>
      <c r="U63" s="8"/>
      <c r="V63" s="8"/>
      <c r="W63" s="10"/>
    </row>
    <row r="64" spans="1:23" s="9" customFormat="1" ht="19.5" customHeight="1">
      <c r="A64" s="58">
        <v>47</v>
      </c>
      <c r="B64" s="55"/>
      <c r="C64" s="21"/>
      <c r="D64" s="21"/>
      <c r="E64" s="41"/>
      <c r="F64" s="41"/>
      <c r="G64" s="22"/>
      <c r="H64" s="22"/>
      <c r="I64" s="33"/>
      <c r="J64" s="22" t="str">
        <f t="shared" si="0"/>
        <v/>
      </c>
      <c r="K64" s="22" t="str">
        <f t="shared" si="1"/>
        <v/>
      </c>
      <c r="L64" s="23"/>
      <c r="M64" s="21"/>
      <c r="N64" s="23"/>
      <c r="O64" s="21"/>
      <c r="P64" s="40"/>
      <c r="Q64" s="21"/>
      <c r="R64" s="23"/>
      <c r="S64" s="116"/>
      <c r="T64" s="8"/>
      <c r="U64" s="8"/>
      <c r="V64" s="8"/>
      <c r="W64" s="10"/>
    </row>
    <row r="65" spans="1:23" s="9" customFormat="1" ht="19.5" customHeight="1">
      <c r="A65" s="58">
        <v>48</v>
      </c>
      <c r="B65" s="55"/>
      <c r="C65" s="21"/>
      <c r="D65" s="21"/>
      <c r="E65" s="41"/>
      <c r="F65" s="41"/>
      <c r="G65" s="22"/>
      <c r="H65" s="22"/>
      <c r="I65" s="33"/>
      <c r="J65" s="22" t="str">
        <f t="shared" si="0"/>
        <v/>
      </c>
      <c r="K65" s="22" t="str">
        <f t="shared" si="1"/>
        <v/>
      </c>
      <c r="L65" s="23"/>
      <c r="M65" s="21"/>
      <c r="N65" s="23"/>
      <c r="O65" s="21"/>
      <c r="P65" s="40"/>
      <c r="Q65" s="21"/>
      <c r="R65" s="23"/>
      <c r="S65" s="116"/>
      <c r="T65" s="8"/>
      <c r="U65" s="8"/>
      <c r="V65" s="8"/>
      <c r="W65" s="10"/>
    </row>
    <row r="66" spans="1:23" s="9" customFormat="1" ht="19.5" customHeight="1">
      <c r="A66" s="58">
        <v>49</v>
      </c>
      <c r="B66" s="55"/>
      <c r="C66" s="21"/>
      <c r="D66" s="21"/>
      <c r="E66" s="41"/>
      <c r="F66" s="41"/>
      <c r="G66" s="22"/>
      <c r="H66" s="22"/>
      <c r="I66" s="33"/>
      <c r="J66" s="22" t="str">
        <f t="shared" si="0"/>
        <v/>
      </c>
      <c r="K66" s="22" t="str">
        <f t="shared" si="1"/>
        <v/>
      </c>
      <c r="L66" s="23"/>
      <c r="M66" s="21"/>
      <c r="N66" s="23"/>
      <c r="O66" s="21"/>
      <c r="P66" s="40"/>
      <c r="Q66" s="21"/>
      <c r="R66" s="23"/>
      <c r="S66" s="116"/>
      <c r="T66" s="8"/>
      <c r="U66" s="8"/>
      <c r="V66" s="8"/>
      <c r="W66" s="10"/>
    </row>
    <row r="67" spans="1:23" s="9" customFormat="1" ht="19.5" customHeight="1">
      <c r="A67" s="58">
        <v>50</v>
      </c>
      <c r="B67" s="55"/>
      <c r="C67" s="21"/>
      <c r="D67" s="21"/>
      <c r="E67" s="41"/>
      <c r="F67" s="41"/>
      <c r="G67" s="22"/>
      <c r="H67" s="22"/>
      <c r="I67" s="33"/>
      <c r="J67" s="22" t="str">
        <f t="shared" si="0"/>
        <v/>
      </c>
      <c r="K67" s="22" t="str">
        <f t="shared" si="1"/>
        <v/>
      </c>
      <c r="L67" s="23"/>
      <c r="M67" s="21"/>
      <c r="N67" s="23"/>
      <c r="O67" s="21"/>
      <c r="P67" s="40"/>
      <c r="Q67" s="21"/>
      <c r="R67" s="23"/>
      <c r="S67" s="116"/>
      <c r="T67" s="8"/>
      <c r="U67" s="8"/>
      <c r="V67" s="8"/>
      <c r="W67" s="10"/>
    </row>
    <row r="68" spans="1:23" s="9" customFormat="1" ht="19.5" customHeight="1">
      <c r="A68" s="58">
        <v>51</v>
      </c>
      <c r="B68" s="55"/>
      <c r="C68" s="21"/>
      <c r="D68" s="21"/>
      <c r="E68" s="41"/>
      <c r="F68" s="41"/>
      <c r="G68" s="22"/>
      <c r="H68" s="22"/>
      <c r="I68" s="33"/>
      <c r="J68" s="22" t="str">
        <f t="shared" si="0"/>
        <v/>
      </c>
      <c r="K68" s="22" t="str">
        <f t="shared" si="1"/>
        <v/>
      </c>
      <c r="L68" s="23"/>
      <c r="M68" s="21"/>
      <c r="N68" s="23"/>
      <c r="O68" s="21"/>
      <c r="P68" s="40"/>
      <c r="Q68" s="21"/>
      <c r="R68" s="23"/>
      <c r="S68" s="116"/>
      <c r="T68" s="8"/>
      <c r="U68" s="8"/>
      <c r="V68" s="8"/>
      <c r="W68" s="10"/>
    </row>
    <row r="69" spans="1:23" s="9" customFormat="1" ht="19.5" customHeight="1">
      <c r="A69" s="58">
        <v>52</v>
      </c>
      <c r="B69" s="55"/>
      <c r="C69" s="21"/>
      <c r="D69" s="21"/>
      <c r="E69" s="41"/>
      <c r="F69" s="41"/>
      <c r="G69" s="22"/>
      <c r="H69" s="22"/>
      <c r="I69" s="33"/>
      <c r="J69" s="22" t="str">
        <f t="shared" si="0"/>
        <v/>
      </c>
      <c r="K69" s="22" t="str">
        <f t="shared" si="1"/>
        <v/>
      </c>
      <c r="L69" s="23"/>
      <c r="M69" s="21"/>
      <c r="N69" s="23"/>
      <c r="O69" s="21"/>
      <c r="P69" s="40"/>
      <c r="Q69" s="21"/>
      <c r="R69" s="23"/>
      <c r="S69" s="116"/>
      <c r="T69" s="8"/>
      <c r="U69" s="8"/>
      <c r="V69" s="8"/>
      <c r="W69" s="10"/>
    </row>
    <row r="70" spans="1:23" s="9" customFormat="1" ht="19.5" customHeight="1">
      <c r="A70" s="58">
        <v>53</v>
      </c>
      <c r="B70" s="55"/>
      <c r="C70" s="21"/>
      <c r="D70" s="21"/>
      <c r="E70" s="41"/>
      <c r="F70" s="41"/>
      <c r="G70" s="22"/>
      <c r="H70" s="22"/>
      <c r="I70" s="33"/>
      <c r="J70" s="22" t="str">
        <f t="shared" si="0"/>
        <v/>
      </c>
      <c r="K70" s="22" t="str">
        <f t="shared" si="1"/>
        <v/>
      </c>
      <c r="L70" s="23"/>
      <c r="M70" s="21"/>
      <c r="N70" s="23"/>
      <c r="O70" s="21"/>
      <c r="P70" s="40"/>
      <c r="Q70" s="21"/>
      <c r="R70" s="23"/>
      <c r="S70" s="116"/>
      <c r="T70" s="8"/>
      <c r="U70" s="8"/>
      <c r="V70" s="8"/>
      <c r="W70" s="10"/>
    </row>
    <row r="71" spans="1:23" s="9" customFormat="1" ht="19.5" customHeight="1">
      <c r="A71" s="58">
        <v>54</v>
      </c>
      <c r="B71" s="55"/>
      <c r="C71" s="21"/>
      <c r="D71" s="21"/>
      <c r="E71" s="41"/>
      <c r="F71" s="41"/>
      <c r="G71" s="22"/>
      <c r="H71" s="22"/>
      <c r="I71" s="33"/>
      <c r="J71" s="22" t="str">
        <f t="shared" si="0"/>
        <v/>
      </c>
      <c r="K71" s="22" t="str">
        <f t="shared" si="1"/>
        <v/>
      </c>
      <c r="L71" s="23"/>
      <c r="M71" s="21"/>
      <c r="N71" s="23"/>
      <c r="O71" s="21"/>
      <c r="P71" s="40"/>
      <c r="Q71" s="21"/>
      <c r="R71" s="23"/>
      <c r="S71" s="116"/>
      <c r="T71" s="8"/>
      <c r="U71" s="8"/>
      <c r="V71" s="8"/>
      <c r="W71" s="10"/>
    </row>
    <row r="72" spans="1:23" s="9" customFormat="1" ht="19.5" customHeight="1">
      <c r="A72" s="58">
        <v>55</v>
      </c>
      <c r="B72" s="55"/>
      <c r="C72" s="21"/>
      <c r="D72" s="21"/>
      <c r="E72" s="41"/>
      <c r="F72" s="41"/>
      <c r="G72" s="22"/>
      <c r="H72" s="22"/>
      <c r="I72" s="33"/>
      <c r="J72" s="22" t="str">
        <f t="shared" si="0"/>
        <v/>
      </c>
      <c r="K72" s="22" t="str">
        <f t="shared" si="1"/>
        <v/>
      </c>
      <c r="L72" s="23"/>
      <c r="M72" s="21"/>
      <c r="N72" s="23"/>
      <c r="O72" s="21"/>
      <c r="P72" s="40"/>
      <c r="Q72" s="21"/>
      <c r="R72" s="23"/>
      <c r="S72" s="116"/>
      <c r="T72" s="8"/>
      <c r="U72" s="8"/>
      <c r="V72" s="8"/>
      <c r="W72" s="10"/>
    </row>
    <row r="73" spans="1:23" s="9" customFormat="1" ht="19.5" customHeight="1">
      <c r="A73" s="58">
        <v>56</v>
      </c>
      <c r="B73" s="55"/>
      <c r="C73" s="21"/>
      <c r="D73" s="21"/>
      <c r="E73" s="41"/>
      <c r="F73" s="41"/>
      <c r="G73" s="22"/>
      <c r="H73" s="22"/>
      <c r="I73" s="33"/>
      <c r="J73" s="22" t="str">
        <f t="shared" si="0"/>
        <v/>
      </c>
      <c r="K73" s="22" t="str">
        <f t="shared" si="1"/>
        <v/>
      </c>
      <c r="L73" s="23"/>
      <c r="M73" s="21"/>
      <c r="N73" s="23"/>
      <c r="O73" s="21"/>
      <c r="P73" s="40"/>
      <c r="Q73" s="21"/>
      <c r="R73" s="23"/>
      <c r="S73" s="116"/>
      <c r="T73" s="8"/>
      <c r="U73" s="8"/>
      <c r="V73" s="8"/>
      <c r="W73" s="10"/>
    </row>
    <row r="74" spans="1:23" s="9" customFormat="1" ht="19.5" customHeight="1">
      <c r="A74" s="58">
        <v>57</v>
      </c>
      <c r="B74" s="55"/>
      <c r="C74" s="21"/>
      <c r="D74" s="21"/>
      <c r="E74" s="41"/>
      <c r="F74" s="41"/>
      <c r="G74" s="22"/>
      <c r="H74" s="22"/>
      <c r="I74" s="33"/>
      <c r="J74" s="22" t="str">
        <f t="shared" si="0"/>
        <v/>
      </c>
      <c r="K74" s="22" t="str">
        <f t="shared" si="1"/>
        <v/>
      </c>
      <c r="L74" s="23"/>
      <c r="M74" s="21"/>
      <c r="N74" s="23"/>
      <c r="O74" s="21"/>
      <c r="P74" s="40"/>
      <c r="Q74" s="21"/>
      <c r="R74" s="23"/>
      <c r="S74" s="116"/>
      <c r="T74" s="8"/>
      <c r="U74" s="8"/>
      <c r="V74" s="8"/>
      <c r="W74" s="10"/>
    </row>
    <row r="75" spans="1:23" s="9" customFormat="1" ht="19.5" customHeight="1">
      <c r="A75" s="58">
        <v>58</v>
      </c>
      <c r="B75" s="55"/>
      <c r="C75" s="21"/>
      <c r="D75" s="21"/>
      <c r="E75" s="41"/>
      <c r="F75" s="41"/>
      <c r="G75" s="22"/>
      <c r="H75" s="22"/>
      <c r="I75" s="33"/>
      <c r="J75" s="22" t="str">
        <f t="shared" si="0"/>
        <v/>
      </c>
      <c r="K75" s="22" t="str">
        <f t="shared" si="1"/>
        <v/>
      </c>
      <c r="L75" s="23"/>
      <c r="M75" s="21"/>
      <c r="N75" s="23"/>
      <c r="O75" s="21"/>
      <c r="P75" s="40"/>
      <c r="Q75" s="21"/>
      <c r="R75" s="23"/>
      <c r="S75" s="116"/>
      <c r="T75" s="8"/>
      <c r="U75" s="8"/>
      <c r="V75" s="8"/>
      <c r="W75" s="10"/>
    </row>
    <row r="76" spans="1:23" s="9" customFormat="1" ht="19.5" customHeight="1">
      <c r="A76" s="58">
        <v>59</v>
      </c>
      <c r="B76" s="55"/>
      <c r="C76" s="21"/>
      <c r="D76" s="21"/>
      <c r="E76" s="41"/>
      <c r="F76" s="41"/>
      <c r="G76" s="22"/>
      <c r="H76" s="22"/>
      <c r="I76" s="33"/>
      <c r="J76" s="22" t="str">
        <f t="shared" si="0"/>
        <v/>
      </c>
      <c r="K76" s="22" t="str">
        <f t="shared" si="1"/>
        <v/>
      </c>
      <c r="L76" s="23"/>
      <c r="M76" s="21"/>
      <c r="N76" s="23"/>
      <c r="O76" s="21"/>
      <c r="P76" s="40"/>
      <c r="Q76" s="21"/>
      <c r="R76" s="23"/>
      <c r="S76" s="116"/>
      <c r="T76" s="8"/>
      <c r="U76" s="8"/>
      <c r="V76" s="8"/>
      <c r="W76" s="10"/>
    </row>
    <row r="77" spans="1:23" s="9" customFormat="1" ht="19.5" customHeight="1">
      <c r="A77" s="58">
        <v>60</v>
      </c>
      <c r="B77" s="55"/>
      <c r="C77" s="21"/>
      <c r="D77" s="21"/>
      <c r="E77" s="41"/>
      <c r="F77" s="41"/>
      <c r="G77" s="22"/>
      <c r="H77" s="22"/>
      <c r="I77" s="33"/>
      <c r="J77" s="22" t="str">
        <f t="shared" si="0"/>
        <v/>
      </c>
      <c r="K77" s="22" t="str">
        <f t="shared" si="1"/>
        <v/>
      </c>
      <c r="L77" s="23"/>
      <c r="M77" s="21"/>
      <c r="N77" s="23"/>
      <c r="O77" s="21"/>
      <c r="P77" s="40"/>
      <c r="Q77" s="21"/>
      <c r="R77" s="23"/>
      <c r="S77" s="116"/>
      <c r="T77" s="8"/>
      <c r="U77" s="8"/>
      <c r="V77" s="8"/>
      <c r="W77" s="10"/>
    </row>
    <row r="78" spans="1:23" s="9" customFormat="1" ht="19.5" customHeight="1">
      <c r="A78" s="58">
        <v>61</v>
      </c>
      <c r="B78" s="55"/>
      <c r="C78" s="21"/>
      <c r="D78" s="21"/>
      <c r="E78" s="41"/>
      <c r="F78" s="41"/>
      <c r="G78" s="22"/>
      <c r="H78" s="22"/>
      <c r="I78" s="33"/>
      <c r="J78" s="22" t="str">
        <f t="shared" si="0"/>
        <v/>
      </c>
      <c r="K78" s="22" t="str">
        <f t="shared" si="1"/>
        <v/>
      </c>
      <c r="L78" s="23"/>
      <c r="M78" s="21"/>
      <c r="N78" s="23"/>
      <c r="O78" s="21"/>
      <c r="P78" s="40"/>
      <c r="Q78" s="21"/>
      <c r="R78" s="23"/>
      <c r="S78" s="116"/>
      <c r="T78" s="8"/>
      <c r="U78" s="8"/>
      <c r="V78" s="8"/>
      <c r="W78" s="10"/>
    </row>
    <row r="79" spans="1:23" s="9" customFormat="1" ht="19.5" customHeight="1">
      <c r="A79" s="58">
        <v>62</v>
      </c>
      <c r="B79" s="55"/>
      <c r="C79" s="21"/>
      <c r="D79" s="21"/>
      <c r="E79" s="41"/>
      <c r="F79" s="41"/>
      <c r="G79" s="22"/>
      <c r="H79" s="22"/>
      <c r="I79" s="33"/>
      <c r="J79" s="22" t="str">
        <f t="shared" si="0"/>
        <v/>
      </c>
      <c r="K79" s="22" t="str">
        <f t="shared" si="1"/>
        <v/>
      </c>
      <c r="L79" s="23"/>
      <c r="M79" s="21"/>
      <c r="N79" s="23"/>
      <c r="O79" s="21"/>
      <c r="P79" s="40"/>
      <c r="Q79" s="21"/>
      <c r="R79" s="23"/>
      <c r="S79" s="116"/>
      <c r="T79" s="8"/>
      <c r="U79" s="8"/>
      <c r="V79" s="8"/>
      <c r="W79" s="10"/>
    </row>
    <row r="80" spans="1:23" s="9" customFormat="1" ht="19.5" customHeight="1">
      <c r="A80" s="58">
        <v>63</v>
      </c>
      <c r="B80" s="55"/>
      <c r="C80" s="21"/>
      <c r="D80" s="21"/>
      <c r="E80" s="41"/>
      <c r="F80" s="41"/>
      <c r="G80" s="22"/>
      <c r="H80" s="22"/>
      <c r="I80" s="33"/>
      <c r="J80" s="22" t="str">
        <f t="shared" si="0"/>
        <v/>
      </c>
      <c r="K80" s="22" t="str">
        <f t="shared" si="1"/>
        <v/>
      </c>
      <c r="L80" s="23"/>
      <c r="M80" s="21"/>
      <c r="N80" s="23"/>
      <c r="O80" s="21"/>
      <c r="P80" s="40"/>
      <c r="Q80" s="21"/>
      <c r="R80" s="23"/>
      <c r="S80" s="116"/>
      <c r="T80" s="8"/>
      <c r="U80" s="8"/>
      <c r="V80" s="8"/>
      <c r="W80" s="10"/>
    </row>
    <row r="81" spans="1:23" s="9" customFormat="1" ht="19.5" customHeight="1">
      <c r="A81" s="58">
        <v>64</v>
      </c>
      <c r="B81" s="55"/>
      <c r="C81" s="21"/>
      <c r="D81" s="21"/>
      <c r="E81" s="41"/>
      <c r="F81" s="41"/>
      <c r="G81" s="22"/>
      <c r="H81" s="22"/>
      <c r="I81" s="33"/>
      <c r="J81" s="22" t="str">
        <f t="shared" si="0"/>
        <v/>
      </c>
      <c r="K81" s="22" t="str">
        <f t="shared" si="1"/>
        <v/>
      </c>
      <c r="L81" s="23"/>
      <c r="M81" s="21"/>
      <c r="N81" s="23"/>
      <c r="O81" s="21"/>
      <c r="P81" s="40"/>
      <c r="Q81" s="21"/>
      <c r="R81" s="23"/>
      <c r="S81" s="116"/>
      <c r="T81" s="8"/>
      <c r="U81" s="8"/>
      <c r="V81" s="8"/>
      <c r="W81" s="10"/>
    </row>
    <row r="82" spans="1:23" s="9" customFormat="1" ht="19.5" customHeight="1">
      <c r="A82" s="58">
        <v>65</v>
      </c>
      <c r="B82" s="55"/>
      <c r="C82" s="21"/>
      <c r="D82" s="21"/>
      <c r="E82" s="41"/>
      <c r="F82" s="41"/>
      <c r="G82" s="22"/>
      <c r="H82" s="22"/>
      <c r="I82" s="33"/>
      <c r="J82" s="22" t="str">
        <f t="shared" si="0"/>
        <v/>
      </c>
      <c r="K82" s="22" t="str">
        <f t="shared" si="1"/>
        <v/>
      </c>
      <c r="L82" s="23"/>
      <c r="M82" s="21"/>
      <c r="N82" s="23"/>
      <c r="O82" s="21"/>
      <c r="P82" s="40"/>
      <c r="Q82" s="21"/>
      <c r="R82" s="23"/>
      <c r="S82" s="116"/>
      <c r="T82" s="8"/>
      <c r="U82" s="8"/>
      <c r="V82" s="8"/>
      <c r="W82" s="10"/>
    </row>
    <row r="83" spans="1:23" s="9" customFormat="1" ht="19.5" customHeight="1">
      <c r="A83" s="58">
        <v>66</v>
      </c>
      <c r="B83" s="55"/>
      <c r="C83" s="21"/>
      <c r="D83" s="21"/>
      <c r="E83" s="41"/>
      <c r="F83" s="41"/>
      <c r="G83" s="22"/>
      <c r="H83" s="22"/>
      <c r="I83" s="22"/>
      <c r="J83" s="22" t="str">
        <f t="shared" si="0"/>
        <v/>
      </c>
      <c r="K83" s="22" t="str">
        <f t="shared" si="1"/>
        <v/>
      </c>
      <c r="L83" s="23"/>
      <c r="M83" s="21"/>
      <c r="N83" s="23"/>
      <c r="O83" s="21"/>
      <c r="P83" s="40"/>
      <c r="Q83" s="21"/>
      <c r="R83" s="23"/>
      <c r="S83" s="116"/>
      <c r="T83" s="8"/>
      <c r="U83" s="8"/>
      <c r="V83" s="8"/>
      <c r="W83" s="10"/>
    </row>
    <row r="84" spans="1:23" s="9" customFormat="1" ht="19.5" customHeight="1">
      <c r="A84" s="58">
        <v>67</v>
      </c>
      <c r="B84" s="55"/>
      <c r="C84" s="21"/>
      <c r="D84" s="21"/>
      <c r="E84" s="41"/>
      <c r="F84" s="41"/>
      <c r="G84" s="22"/>
      <c r="H84" s="22"/>
      <c r="I84" s="22"/>
      <c r="J84" s="22" t="str">
        <f t="shared" si="0"/>
        <v/>
      </c>
      <c r="K84" s="22" t="str">
        <f t="shared" si="1"/>
        <v/>
      </c>
      <c r="L84" s="23"/>
      <c r="M84" s="21"/>
      <c r="N84" s="23"/>
      <c r="O84" s="21"/>
      <c r="P84" s="40"/>
      <c r="Q84" s="21"/>
      <c r="R84" s="23"/>
      <c r="S84" s="116"/>
      <c r="T84" s="8"/>
      <c r="U84" s="8"/>
      <c r="V84" s="8"/>
      <c r="W84" s="10"/>
    </row>
    <row r="85" spans="1:23" s="9" customFormat="1" ht="19.5" customHeight="1">
      <c r="A85" s="58">
        <v>68</v>
      </c>
      <c r="B85" s="55"/>
      <c r="C85" s="21"/>
      <c r="D85" s="21"/>
      <c r="E85" s="41"/>
      <c r="F85" s="41"/>
      <c r="G85" s="22"/>
      <c r="H85" s="22"/>
      <c r="I85" s="22"/>
      <c r="J85" s="22" t="str">
        <f t="shared" si="0"/>
        <v/>
      </c>
      <c r="K85" s="22" t="str">
        <f t="shared" si="1"/>
        <v/>
      </c>
      <c r="L85" s="23"/>
      <c r="M85" s="21"/>
      <c r="N85" s="23"/>
      <c r="O85" s="21"/>
      <c r="P85" s="40"/>
      <c r="Q85" s="21"/>
      <c r="R85" s="23"/>
      <c r="S85" s="116"/>
      <c r="T85" s="8"/>
      <c r="U85" s="8"/>
      <c r="V85" s="8"/>
      <c r="W85" s="10"/>
    </row>
    <row r="86" spans="1:23" s="9" customFormat="1" ht="19.5" customHeight="1">
      <c r="A86" s="58">
        <v>69</v>
      </c>
      <c r="B86" s="55"/>
      <c r="C86" s="21"/>
      <c r="D86" s="21"/>
      <c r="E86" s="41"/>
      <c r="F86" s="41"/>
      <c r="G86" s="22"/>
      <c r="H86" s="22"/>
      <c r="I86" s="22"/>
      <c r="J86" s="22" t="str">
        <f t="shared" si="0"/>
        <v/>
      </c>
      <c r="K86" s="22" t="str">
        <f t="shared" si="1"/>
        <v/>
      </c>
      <c r="L86" s="23"/>
      <c r="M86" s="21"/>
      <c r="N86" s="23"/>
      <c r="O86" s="21"/>
      <c r="P86" s="40"/>
      <c r="Q86" s="21"/>
      <c r="R86" s="23"/>
      <c r="S86" s="116"/>
      <c r="T86" s="8"/>
      <c r="U86" s="8"/>
      <c r="V86" s="8"/>
      <c r="W86" s="10"/>
    </row>
    <row r="87" spans="1:23" s="9" customFormat="1" ht="19.5" customHeight="1">
      <c r="A87" s="58">
        <v>70</v>
      </c>
      <c r="B87" s="55"/>
      <c r="C87" s="21"/>
      <c r="D87" s="21"/>
      <c r="E87" s="41"/>
      <c r="F87" s="41"/>
      <c r="G87" s="22"/>
      <c r="H87" s="22"/>
      <c r="I87" s="22"/>
      <c r="J87" s="22" t="str">
        <f t="shared" si="0"/>
        <v/>
      </c>
      <c r="K87" s="22" t="str">
        <f t="shared" si="1"/>
        <v/>
      </c>
      <c r="L87" s="23"/>
      <c r="M87" s="21"/>
      <c r="N87" s="23"/>
      <c r="O87" s="21"/>
      <c r="P87" s="40"/>
      <c r="Q87" s="21"/>
      <c r="R87" s="23"/>
      <c r="S87" s="116"/>
      <c r="T87" s="8"/>
      <c r="U87" s="8"/>
      <c r="V87" s="8"/>
      <c r="W87" s="10"/>
    </row>
    <row r="88" spans="1:23" s="9" customFormat="1" ht="19.5" customHeight="1">
      <c r="A88" s="58">
        <v>71</v>
      </c>
      <c r="B88" s="55"/>
      <c r="C88" s="21"/>
      <c r="D88" s="21"/>
      <c r="E88" s="41"/>
      <c r="F88" s="41"/>
      <c r="G88" s="22"/>
      <c r="H88" s="22"/>
      <c r="I88" s="22"/>
      <c r="J88" s="22" t="str">
        <f t="shared" si="0"/>
        <v/>
      </c>
      <c r="K88" s="22" t="str">
        <f t="shared" si="1"/>
        <v/>
      </c>
      <c r="L88" s="23"/>
      <c r="M88" s="21"/>
      <c r="N88" s="23"/>
      <c r="O88" s="21"/>
      <c r="P88" s="40"/>
      <c r="Q88" s="21"/>
      <c r="R88" s="23"/>
      <c r="S88" s="116"/>
      <c r="T88" s="8"/>
      <c r="U88" s="8"/>
      <c r="V88" s="8"/>
      <c r="W88" s="10"/>
    </row>
    <row r="89" spans="1:23" s="9" customFormat="1" ht="19.5" customHeight="1">
      <c r="A89" s="58">
        <v>72</v>
      </c>
      <c r="B89" s="55"/>
      <c r="C89" s="21"/>
      <c r="D89" s="21"/>
      <c r="E89" s="41"/>
      <c r="F89" s="41"/>
      <c r="G89" s="22"/>
      <c r="H89" s="22"/>
      <c r="I89" s="22"/>
      <c r="J89" s="22" t="str">
        <f t="shared" si="0"/>
        <v/>
      </c>
      <c r="K89" s="22" t="str">
        <f t="shared" si="1"/>
        <v/>
      </c>
      <c r="L89" s="23"/>
      <c r="M89" s="21"/>
      <c r="N89" s="23"/>
      <c r="O89" s="21"/>
      <c r="P89" s="40"/>
      <c r="Q89" s="21"/>
      <c r="R89" s="23"/>
      <c r="S89" s="116"/>
      <c r="T89" s="8"/>
      <c r="U89" s="8"/>
      <c r="V89" s="8"/>
      <c r="W89" s="10"/>
    </row>
    <row r="90" spans="1:23" s="9" customFormat="1" ht="19.5" customHeight="1">
      <c r="A90" s="58">
        <v>73</v>
      </c>
      <c r="B90" s="55"/>
      <c r="C90" s="21"/>
      <c r="D90" s="21"/>
      <c r="E90" s="41"/>
      <c r="F90" s="41"/>
      <c r="G90" s="22"/>
      <c r="H90" s="22"/>
      <c r="I90" s="22"/>
      <c r="J90" s="22" t="str">
        <f t="shared" si="0"/>
        <v/>
      </c>
      <c r="K90" s="22" t="str">
        <f t="shared" si="1"/>
        <v/>
      </c>
      <c r="L90" s="23"/>
      <c r="M90" s="21"/>
      <c r="N90" s="23"/>
      <c r="O90" s="21"/>
      <c r="P90" s="40"/>
      <c r="Q90" s="21"/>
      <c r="R90" s="23"/>
      <c r="S90" s="116"/>
      <c r="T90" s="8"/>
      <c r="U90" s="8"/>
      <c r="V90" s="8"/>
      <c r="W90" s="10"/>
    </row>
    <row r="91" spans="1:23" s="9" customFormat="1" ht="19.5" customHeight="1">
      <c r="A91" s="58">
        <v>74</v>
      </c>
      <c r="B91" s="55"/>
      <c r="C91" s="21"/>
      <c r="D91" s="21"/>
      <c r="E91" s="41"/>
      <c r="F91" s="41"/>
      <c r="G91" s="22"/>
      <c r="H91" s="22"/>
      <c r="I91" s="22"/>
      <c r="J91" s="22" t="str">
        <f t="shared" si="0"/>
        <v/>
      </c>
      <c r="K91" s="22" t="str">
        <f t="shared" si="1"/>
        <v/>
      </c>
      <c r="L91" s="23"/>
      <c r="M91" s="21"/>
      <c r="N91" s="23"/>
      <c r="O91" s="21"/>
      <c r="P91" s="40"/>
      <c r="Q91" s="21"/>
      <c r="R91" s="23"/>
      <c r="S91" s="116"/>
      <c r="T91" s="8"/>
      <c r="U91" s="8"/>
      <c r="V91" s="8"/>
      <c r="W91" s="10"/>
    </row>
    <row r="92" spans="1:23" s="9" customFormat="1" ht="19.5" customHeight="1">
      <c r="A92" s="58">
        <v>75</v>
      </c>
      <c r="B92" s="55"/>
      <c r="C92" s="21"/>
      <c r="D92" s="21"/>
      <c r="E92" s="41"/>
      <c r="F92" s="41"/>
      <c r="G92" s="22"/>
      <c r="H92" s="22"/>
      <c r="I92" s="22"/>
      <c r="J92" s="22" t="str">
        <f t="shared" si="0"/>
        <v/>
      </c>
      <c r="K92" s="22" t="str">
        <f t="shared" si="1"/>
        <v/>
      </c>
      <c r="L92" s="23"/>
      <c r="M92" s="21"/>
      <c r="N92" s="23"/>
      <c r="O92" s="21"/>
      <c r="P92" s="40"/>
      <c r="Q92" s="21"/>
      <c r="R92" s="23"/>
      <c r="S92" s="116"/>
      <c r="T92" s="8"/>
      <c r="U92" s="8"/>
      <c r="V92" s="8"/>
      <c r="W92" s="10"/>
    </row>
    <row r="93" spans="1:23" s="9" customFormat="1" ht="19.5" customHeight="1">
      <c r="A93" s="58">
        <v>76</v>
      </c>
      <c r="B93" s="55"/>
      <c r="C93" s="21"/>
      <c r="D93" s="21"/>
      <c r="E93" s="41"/>
      <c r="F93" s="41"/>
      <c r="G93" s="22"/>
      <c r="H93" s="22"/>
      <c r="I93" s="22"/>
      <c r="J93" s="22" t="str">
        <f t="shared" si="0"/>
        <v/>
      </c>
      <c r="K93" s="22" t="str">
        <f t="shared" si="1"/>
        <v/>
      </c>
      <c r="L93" s="23"/>
      <c r="M93" s="21"/>
      <c r="N93" s="23"/>
      <c r="O93" s="21"/>
      <c r="P93" s="40"/>
      <c r="Q93" s="21"/>
      <c r="R93" s="23"/>
      <c r="S93" s="116"/>
      <c r="T93" s="8"/>
      <c r="U93" s="8"/>
      <c r="V93" s="8"/>
      <c r="W93" s="10"/>
    </row>
    <row r="94" spans="1:23" s="9" customFormat="1" ht="19.5" customHeight="1">
      <c r="A94" s="58">
        <v>77</v>
      </c>
      <c r="B94" s="55"/>
      <c r="C94" s="21"/>
      <c r="D94" s="21"/>
      <c r="E94" s="41"/>
      <c r="F94" s="41"/>
      <c r="G94" s="22"/>
      <c r="H94" s="22"/>
      <c r="I94" s="22"/>
      <c r="J94" s="22" t="str">
        <f t="shared" si="0"/>
        <v/>
      </c>
      <c r="K94" s="22" t="str">
        <f t="shared" si="1"/>
        <v/>
      </c>
      <c r="L94" s="23"/>
      <c r="M94" s="21"/>
      <c r="N94" s="23"/>
      <c r="O94" s="21"/>
      <c r="P94" s="40"/>
      <c r="Q94" s="21"/>
      <c r="R94" s="23"/>
      <c r="S94" s="116"/>
      <c r="T94" s="8"/>
      <c r="U94" s="8"/>
      <c r="V94" s="8"/>
      <c r="W94" s="10"/>
    </row>
    <row r="95" spans="1:23" s="9" customFormat="1" ht="19.5" customHeight="1">
      <c r="A95" s="58">
        <v>78</v>
      </c>
      <c r="B95" s="55"/>
      <c r="C95" s="21"/>
      <c r="D95" s="21"/>
      <c r="E95" s="41"/>
      <c r="F95" s="41"/>
      <c r="G95" s="22"/>
      <c r="H95" s="22"/>
      <c r="I95" s="22"/>
      <c r="J95" s="22" t="str">
        <f t="shared" si="0"/>
        <v/>
      </c>
      <c r="K95" s="22" t="str">
        <f t="shared" si="1"/>
        <v/>
      </c>
      <c r="L95" s="23"/>
      <c r="M95" s="21"/>
      <c r="N95" s="23"/>
      <c r="O95" s="21"/>
      <c r="P95" s="40"/>
      <c r="Q95" s="21"/>
      <c r="R95" s="23"/>
      <c r="S95" s="116"/>
      <c r="T95" s="8"/>
      <c r="U95" s="8"/>
      <c r="V95" s="8"/>
      <c r="W95" s="10"/>
    </row>
    <row r="96" spans="1:23" s="9" customFormat="1" ht="19.5" customHeight="1">
      <c r="A96" s="66">
        <v>79</v>
      </c>
      <c r="B96" s="55"/>
      <c r="C96" s="21"/>
      <c r="D96" s="21"/>
      <c r="E96" s="41"/>
      <c r="F96" s="41"/>
      <c r="G96" s="22"/>
      <c r="H96" s="22"/>
      <c r="I96" s="71"/>
      <c r="J96" s="22" t="str">
        <f t="shared" si="0"/>
        <v/>
      </c>
      <c r="K96" s="22" t="str">
        <f t="shared" si="1"/>
        <v/>
      </c>
      <c r="L96" s="23"/>
      <c r="M96" s="21"/>
      <c r="N96" s="23"/>
      <c r="O96" s="21"/>
      <c r="P96" s="40"/>
      <c r="Q96" s="21"/>
      <c r="R96" s="23"/>
      <c r="S96" s="116"/>
      <c r="T96" s="8"/>
      <c r="U96" s="8"/>
      <c r="V96" s="8"/>
      <c r="W96" s="10"/>
    </row>
    <row r="97" spans="1:23" s="9" customFormat="1" ht="19.5" customHeight="1">
      <c r="A97" s="66">
        <v>80</v>
      </c>
      <c r="B97" s="55"/>
      <c r="C97" s="21"/>
      <c r="D97" s="21"/>
      <c r="E97" s="41"/>
      <c r="F97" s="41"/>
      <c r="G97" s="22"/>
      <c r="H97" s="22"/>
      <c r="I97" s="22"/>
      <c r="J97" s="22" t="str">
        <f t="shared" si="0"/>
        <v/>
      </c>
      <c r="K97" s="22" t="str">
        <f t="shared" si="1"/>
        <v/>
      </c>
      <c r="L97" s="23"/>
      <c r="M97" s="21"/>
      <c r="N97" s="23"/>
      <c r="O97" s="21"/>
      <c r="P97" s="40"/>
      <c r="Q97" s="21"/>
      <c r="R97" s="23"/>
      <c r="S97" s="116"/>
      <c r="T97" s="8"/>
      <c r="U97" s="8"/>
      <c r="V97" s="8"/>
      <c r="W97" s="10"/>
    </row>
    <row r="98" spans="1:23" s="9" customFormat="1" ht="19.5" customHeight="1">
      <c r="A98" s="66">
        <v>81</v>
      </c>
      <c r="B98" s="55"/>
      <c r="C98" s="21"/>
      <c r="D98" s="21"/>
      <c r="E98" s="41"/>
      <c r="F98" s="41"/>
      <c r="G98" s="22"/>
      <c r="H98" s="22"/>
      <c r="I98" s="22"/>
      <c r="J98" s="22" t="str">
        <f t="shared" si="0"/>
        <v/>
      </c>
      <c r="K98" s="22" t="str">
        <f t="shared" si="1"/>
        <v/>
      </c>
      <c r="L98" s="23"/>
      <c r="M98" s="21"/>
      <c r="N98" s="23"/>
      <c r="O98" s="21"/>
      <c r="P98" s="40"/>
      <c r="Q98" s="21"/>
      <c r="R98" s="23"/>
      <c r="S98" s="116"/>
      <c r="T98" s="8"/>
      <c r="U98" s="8"/>
      <c r="V98" s="8"/>
      <c r="W98" s="10"/>
    </row>
    <row r="99" spans="1:23" s="9" customFormat="1" ht="19.5" customHeight="1">
      <c r="A99" s="66">
        <v>82</v>
      </c>
      <c r="B99" s="55"/>
      <c r="C99" s="21"/>
      <c r="D99" s="21"/>
      <c r="E99" s="41"/>
      <c r="F99" s="41"/>
      <c r="G99" s="22"/>
      <c r="H99" s="22"/>
      <c r="I99" s="22"/>
      <c r="J99" s="22" t="str">
        <f t="shared" si="0"/>
        <v/>
      </c>
      <c r="K99" s="22" t="str">
        <f t="shared" si="1"/>
        <v/>
      </c>
      <c r="L99" s="23"/>
      <c r="M99" s="21"/>
      <c r="N99" s="23"/>
      <c r="O99" s="21"/>
      <c r="P99" s="40"/>
      <c r="Q99" s="21"/>
      <c r="R99" s="23"/>
      <c r="S99" s="116"/>
      <c r="T99" s="8"/>
      <c r="U99" s="8"/>
      <c r="V99" s="8"/>
      <c r="W99" s="10"/>
    </row>
    <row r="100" spans="1:23" s="9" customFormat="1" ht="19.5" customHeight="1">
      <c r="A100" s="66">
        <v>83</v>
      </c>
      <c r="B100" s="55"/>
      <c r="C100" s="21"/>
      <c r="D100" s="21"/>
      <c r="E100" s="41"/>
      <c r="F100" s="41"/>
      <c r="G100" s="22"/>
      <c r="H100" s="22"/>
      <c r="I100" s="22"/>
      <c r="J100" s="22" t="str">
        <f t="shared" si="0"/>
        <v/>
      </c>
      <c r="K100" s="22" t="str">
        <f t="shared" si="1"/>
        <v/>
      </c>
      <c r="L100" s="23"/>
      <c r="M100" s="21"/>
      <c r="N100" s="23"/>
      <c r="O100" s="21"/>
      <c r="P100" s="40"/>
      <c r="Q100" s="21"/>
      <c r="R100" s="23"/>
      <c r="S100" s="116"/>
      <c r="T100" s="8"/>
      <c r="U100" s="8"/>
      <c r="V100" s="8"/>
      <c r="W100" s="10"/>
    </row>
    <row r="101" spans="1:23" s="9" customFormat="1" ht="19.5" customHeight="1">
      <c r="A101" s="66">
        <v>84</v>
      </c>
      <c r="B101" s="55"/>
      <c r="C101" s="21"/>
      <c r="D101" s="21"/>
      <c r="E101" s="41"/>
      <c r="F101" s="41"/>
      <c r="G101" s="22"/>
      <c r="H101" s="22"/>
      <c r="I101" s="22"/>
      <c r="J101" s="22" t="str">
        <f t="shared" si="0"/>
        <v/>
      </c>
      <c r="K101" s="22" t="str">
        <f t="shared" si="1"/>
        <v/>
      </c>
      <c r="L101" s="23"/>
      <c r="M101" s="21"/>
      <c r="N101" s="23"/>
      <c r="O101" s="21"/>
      <c r="P101" s="40"/>
      <c r="Q101" s="21"/>
      <c r="R101" s="23"/>
      <c r="S101" s="116"/>
      <c r="T101" s="8"/>
      <c r="U101" s="8"/>
      <c r="V101" s="8"/>
      <c r="W101" s="10"/>
    </row>
    <row r="102" spans="1:23" s="9" customFormat="1" ht="19.5" customHeight="1">
      <c r="A102" s="66">
        <v>85</v>
      </c>
      <c r="B102" s="55"/>
      <c r="C102" s="21"/>
      <c r="D102" s="21"/>
      <c r="E102" s="41"/>
      <c r="F102" s="41"/>
      <c r="G102" s="22"/>
      <c r="H102" s="22"/>
      <c r="I102" s="22"/>
      <c r="J102" s="22" t="str">
        <f t="shared" si="0"/>
        <v/>
      </c>
      <c r="K102" s="22" t="str">
        <f t="shared" si="1"/>
        <v/>
      </c>
      <c r="L102" s="23"/>
      <c r="M102" s="21"/>
      <c r="N102" s="23"/>
      <c r="O102" s="21"/>
      <c r="P102" s="40"/>
      <c r="Q102" s="21"/>
      <c r="R102" s="23"/>
      <c r="S102" s="116"/>
      <c r="T102" s="8"/>
      <c r="U102" s="8"/>
      <c r="V102" s="8"/>
      <c r="W102" s="10"/>
    </row>
    <row r="103" spans="1:23" s="9" customFormat="1" ht="19.5" customHeight="1">
      <c r="A103" s="66">
        <v>86</v>
      </c>
      <c r="B103" s="55"/>
      <c r="C103" s="21"/>
      <c r="D103" s="21"/>
      <c r="E103" s="41"/>
      <c r="F103" s="41"/>
      <c r="G103" s="22"/>
      <c r="H103" s="22"/>
      <c r="I103" s="22"/>
      <c r="J103" s="22" t="str">
        <f t="shared" si="0"/>
        <v/>
      </c>
      <c r="K103" s="22" t="str">
        <f t="shared" si="1"/>
        <v/>
      </c>
      <c r="L103" s="23"/>
      <c r="M103" s="21"/>
      <c r="N103" s="23"/>
      <c r="O103" s="21"/>
      <c r="P103" s="40"/>
      <c r="Q103" s="21"/>
      <c r="R103" s="23"/>
      <c r="S103" s="116"/>
      <c r="T103" s="8"/>
      <c r="U103" s="8"/>
      <c r="V103" s="8"/>
      <c r="W103" s="10"/>
    </row>
    <row r="104" spans="1:23" s="9" customFormat="1" ht="19.5" customHeight="1">
      <c r="A104" s="66">
        <v>87</v>
      </c>
      <c r="B104" s="55"/>
      <c r="C104" s="21"/>
      <c r="D104" s="21"/>
      <c r="E104" s="41"/>
      <c r="F104" s="41"/>
      <c r="G104" s="22"/>
      <c r="H104" s="22"/>
      <c r="I104" s="22"/>
      <c r="J104" s="22" t="str">
        <f t="shared" si="0"/>
        <v/>
      </c>
      <c r="K104" s="22" t="str">
        <f t="shared" si="1"/>
        <v/>
      </c>
      <c r="L104" s="23"/>
      <c r="M104" s="21"/>
      <c r="N104" s="23"/>
      <c r="O104" s="21"/>
      <c r="P104" s="40"/>
      <c r="Q104" s="21"/>
      <c r="R104" s="23"/>
      <c r="S104" s="116"/>
      <c r="T104" s="8"/>
      <c r="U104" s="8"/>
      <c r="V104" s="8"/>
      <c r="W104" s="10"/>
    </row>
    <row r="105" spans="1:23" s="9" customFormat="1" ht="19.5" customHeight="1">
      <c r="A105" s="66">
        <v>88</v>
      </c>
      <c r="B105" s="55"/>
      <c r="C105" s="21"/>
      <c r="D105" s="21"/>
      <c r="E105" s="41"/>
      <c r="F105" s="41"/>
      <c r="G105" s="22"/>
      <c r="H105" s="22"/>
      <c r="I105" s="22"/>
      <c r="J105" s="22" t="str">
        <f t="shared" si="0"/>
        <v/>
      </c>
      <c r="K105" s="22" t="str">
        <f t="shared" si="1"/>
        <v/>
      </c>
      <c r="L105" s="23"/>
      <c r="M105" s="21"/>
      <c r="N105" s="23"/>
      <c r="O105" s="21"/>
      <c r="P105" s="40"/>
      <c r="Q105" s="21"/>
      <c r="R105" s="23"/>
      <c r="S105" s="116"/>
      <c r="T105" s="8"/>
      <c r="U105" s="8"/>
      <c r="V105" s="8"/>
      <c r="W105" s="10"/>
    </row>
    <row r="106" spans="1:23" s="9" customFormat="1" ht="19.5" customHeight="1">
      <c r="A106" s="66">
        <v>89</v>
      </c>
      <c r="B106" s="55"/>
      <c r="C106" s="21"/>
      <c r="D106" s="21"/>
      <c r="E106" s="41"/>
      <c r="F106" s="41"/>
      <c r="G106" s="22"/>
      <c r="H106" s="22"/>
      <c r="I106" s="22"/>
      <c r="J106" s="22" t="str">
        <f t="shared" si="0"/>
        <v/>
      </c>
      <c r="K106" s="22" t="str">
        <f t="shared" si="1"/>
        <v/>
      </c>
      <c r="L106" s="23"/>
      <c r="M106" s="21"/>
      <c r="N106" s="23"/>
      <c r="O106" s="21"/>
      <c r="P106" s="40"/>
      <c r="Q106" s="21"/>
      <c r="R106" s="23"/>
      <c r="S106" s="116"/>
      <c r="T106" s="8"/>
      <c r="U106" s="8"/>
      <c r="V106" s="8"/>
      <c r="W106" s="10"/>
    </row>
    <row r="107" spans="1:23" s="9" customFormat="1" ht="19.5" customHeight="1">
      <c r="A107" s="66">
        <v>90</v>
      </c>
      <c r="B107" s="55"/>
      <c r="C107" s="21"/>
      <c r="D107" s="21"/>
      <c r="E107" s="41"/>
      <c r="F107" s="41"/>
      <c r="G107" s="22"/>
      <c r="H107" s="22"/>
      <c r="I107" s="22"/>
      <c r="J107" s="22" t="str">
        <f t="shared" si="0"/>
        <v/>
      </c>
      <c r="K107" s="22" t="str">
        <f t="shared" si="1"/>
        <v/>
      </c>
      <c r="L107" s="23"/>
      <c r="M107" s="21"/>
      <c r="N107" s="23"/>
      <c r="O107" s="21"/>
      <c r="P107" s="40"/>
      <c r="Q107" s="21"/>
      <c r="R107" s="23"/>
      <c r="S107" s="116"/>
      <c r="T107" s="8"/>
      <c r="U107" s="8"/>
      <c r="V107" s="8"/>
      <c r="W107" s="10"/>
    </row>
    <row r="108" spans="1:23" s="9" customFormat="1" ht="19.5" customHeight="1">
      <c r="A108" s="66">
        <v>91</v>
      </c>
      <c r="B108" s="55"/>
      <c r="C108" s="21"/>
      <c r="D108" s="21"/>
      <c r="E108" s="41"/>
      <c r="F108" s="41"/>
      <c r="G108" s="22"/>
      <c r="H108" s="22"/>
      <c r="I108" s="22"/>
      <c r="J108" s="22" t="str">
        <f t="shared" si="0"/>
        <v/>
      </c>
      <c r="K108" s="22" t="str">
        <f t="shared" si="1"/>
        <v/>
      </c>
      <c r="L108" s="23"/>
      <c r="M108" s="21"/>
      <c r="N108" s="23"/>
      <c r="O108" s="21"/>
      <c r="P108" s="40"/>
      <c r="Q108" s="21"/>
      <c r="R108" s="23"/>
      <c r="S108" s="116"/>
      <c r="T108" s="8"/>
      <c r="U108" s="8"/>
      <c r="V108" s="8"/>
      <c r="W108" s="10"/>
    </row>
    <row r="109" spans="1:23" s="9" customFormat="1" ht="19.5" customHeight="1">
      <c r="A109" s="66">
        <v>92</v>
      </c>
      <c r="B109" s="55"/>
      <c r="C109" s="21"/>
      <c r="D109" s="21"/>
      <c r="E109" s="41"/>
      <c r="F109" s="41"/>
      <c r="G109" s="22"/>
      <c r="H109" s="22"/>
      <c r="I109" s="22"/>
      <c r="J109" s="22" t="str">
        <f t="shared" si="0"/>
        <v/>
      </c>
      <c r="K109" s="22" t="str">
        <f t="shared" si="1"/>
        <v/>
      </c>
      <c r="L109" s="23"/>
      <c r="M109" s="21"/>
      <c r="N109" s="23"/>
      <c r="O109" s="21"/>
      <c r="P109" s="40"/>
      <c r="Q109" s="21"/>
      <c r="R109" s="23"/>
      <c r="S109" s="116"/>
      <c r="T109" s="8"/>
      <c r="U109" s="8"/>
      <c r="V109" s="8"/>
      <c r="W109" s="10"/>
    </row>
    <row r="110" spans="1:23" s="9" customFormat="1" ht="19.5" customHeight="1">
      <c r="A110" s="66">
        <v>93</v>
      </c>
      <c r="B110" s="55"/>
      <c r="C110" s="21"/>
      <c r="D110" s="21"/>
      <c r="E110" s="41"/>
      <c r="F110" s="41"/>
      <c r="G110" s="22"/>
      <c r="H110" s="22"/>
      <c r="I110" s="22"/>
      <c r="J110" s="22" t="str">
        <f t="shared" si="0"/>
        <v/>
      </c>
      <c r="K110" s="22" t="str">
        <f t="shared" si="1"/>
        <v/>
      </c>
      <c r="L110" s="23"/>
      <c r="M110" s="21"/>
      <c r="N110" s="23"/>
      <c r="O110" s="21"/>
      <c r="P110" s="40"/>
      <c r="Q110" s="21"/>
      <c r="R110" s="23"/>
      <c r="S110" s="116"/>
      <c r="T110" s="8"/>
      <c r="U110" s="8"/>
      <c r="V110" s="8"/>
      <c r="W110" s="10"/>
    </row>
    <row r="111" spans="1:23" s="9" customFormat="1" ht="19.5" customHeight="1">
      <c r="A111" s="66">
        <v>94</v>
      </c>
      <c r="B111" s="55"/>
      <c r="C111" s="21"/>
      <c r="D111" s="21"/>
      <c r="E111" s="41" t="str">
        <f t="shared" ref="E111:E137" si="2">ASC(PHONETIC(C111))</f>
        <v/>
      </c>
      <c r="F111" s="41" t="str">
        <f t="shared" ref="F111:F137" si="3">ASC(PHONETIC(D111))</f>
        <v/>
      </c>
      <c r="G111" s="22"/>
      <c r="H111" s="22"/>
      <c r="I111" s="22"/>
      <c r="J111" s="22" t="str">
        <f t="shared" si="0"/>
        <v/>
      </c>
      <c r="K111" s="22" t="str">
        <f t="shared" si="1"/>
        <v/>
      </c>
      <c r="L111" s="23"/>
      <c r="M111" s="21"/>
      <c r="N111" s="23"/>
      <c r="O111" s="21"/>
      <c r="P111" s="40"/>
      <c r="Q111" s="21"/>
      <c r="R111" s="23"/>
      <c r="S111" s="116"/>
      <c r="T111" s="8"/>
      <c r="U111" s="8"/>
      <c r="V111" s="8"/>
      <c r="W111" s="10"/>
    </row>
    <row r="112" spans="1:23" s="9" customFormat="1" ht="19.5" customHeight="1">
      <c r="A112" s="66">
        <v>95</v>
      </c>
      <c r="B112" s="55"/>
      <c r="C112" s="21"/>
      <c r="D112" s="21"/>
      <c r="E112" s="41" t="str">
        <f t="shared" si="2"/>
        <v/>
      </c>
      <c r="F112" s="41" t="str">
        <f t="shared" si="3"/>
        <v/>
      </c>
      <c r="G112" s="22"/>
      <c r="H112" s="22"/>
      <c r="I112" s="22"/>
      <c r="J112" s="22" t="str">
        <f t="shared" si="0"/>
        <v/>
      </c>
      <c r="K112" s="22" t="str">
        <f t="shared" si="1"/>
        <v/>
      </c>
      <c r="L112" s="23"/>
      <c r="M112" s="21"/>
      <c r="N112" s="23"/>
      <c r="O112" s="21"/>
      <c r="P112" s="40"/>
      <c r="Q112" s="21"/>
      <c r="R112" s="23"/>
      <c r="S112" s="116"/>
      <c r="T112" s="8"/>
      <c r="U112" s="8"/>
      <c r="V112" s="8"/>
      <c r="W112" s="10"/>
    </row>
    <row r="113" spans="1:23" s="9" customFormat="1" ht="19.5" customHeight="1">
      <c r="A113" s="66">
        <v>96</v>
      </c>
      <c r="B113" s="55"/>
      <c r="C113" s="21"/>
      <c r="D113" s="21"/>
      <c r="E113" s="41" t="str">
        <f t="shared" si="2"/>
        <v/>
      </c>
      <c r="F113" s="41" t="str">
        <f t="shared" si="3"/>
        <v/>
      </c>
      <c r="G113" s="22"/>
      <c r="H113" s="22"/>
      <c r="I113" s="22"/>
      <c r="J113" s="22" t="str">
        <f t="shared" si="0"/>
        <v/>
      </c>
      <c r="K113" s="22" t="str">
        <f t="shared" si="1"/>
        <v/>
      </c>
      <c r="L113" s="23"/>
      <c r="M113" s="21"/>
      <c r="N113" s="23"/>
      <c r="O113" s="21"/>
      <c r="P113" s="40"/>
      <c r="Q113" s="21"/>
      <c r="R113" s="23"/>
      <c r="S113" s="116"/>
      <c r="T113" s="8"/>
      <c r="U113" s="8"/>
      <c r="V113" s="8"/>
      <c r="W113" s="10"/>
    </row>
    <row r="114" spans="1:23" s="9" customFormat="1" ht="19.5" customHeight="1">
      <c r="A114" s="66">
        <v>97</v>
      </c>
      <c r="B114" s="55"/>
      <c r="C114" s="21"/>
      <c r="D114" s="21"/>
      <c r="E114" s="41" t="str">
        <f t="shared" si="2"/>
        <v/>
      </c>
      <c r="F114" s="41" t="str">
        <f t="shared" si="3"/>
        <v/>
      </c>
      <c r="G114" s="22"/>
      <c r="H114" s="22"/>
      <c r="I114" s="22"/>
      <c r="J114" s="22" t="str">
        <f t="shared" si="0"/>
        <v/>
      </c>
      <c r="K114" s="22" t="str">
        <f t="shared" si="1"/>
        <v/>
      </c>
      <c r="L114" s="23"/>
      <c r="M114" s="21"/>
      <c r="N114" s="23"/>
      <c r="O114" s="21"/>
      <c r="P114" s="40"/>
      <c r="Q114" s="21"/>
      <c r="R114" s="23"/>
      <c r="S114" s="116"/>
      <c r="T114" s="8"/>
      <c r="U114" s="8"/>
      <c r="V114" s="8"/>
      <c r="W114" s="10"/>
    </row>
    <row r="115" spans="1:23" s="9" customFormat="1" ht="19.5" customHeight="1">
      <c r="A115" s="66">
        <v>98</v>
      </c>
      <c r="B115" s="55"/>
      <c r="C115" s="21"/>
      <c r="D115" s="21"/>
      <c r="E115" s="41" t="str">
        <f t="shared" si="2"/>
        <v/>
      </c>
      <c r="F115" s="41" t="str">
        <f t="shared" si="3"/>
        <v/>
      </c>
      <c r="G115" s="22"/>
      <c r="H115" s="22"/>
      <c r="I115" s="22"/>
      <c r="J115" s="22" t="str">
        <f t="shared" si="0"/>
        <v/>
      </c>
      <c r="K115" s="22" t="str">
        <f t="shared" si="1"/>
        <v/>
      </c>
      <c r="L115" s="23"/>
      <c r="M115" s="21"/>
      <c r="N115" s="23"/>
      <c r="O115" s="21"/>
      <c r="P115" s="40"/>
      <c r="Q115" s="21"/>
      <c r="R115" s="23"/>
      <c r="S115" s="116"/>
      <c r="T115" s="8"/>
      <c r="U115" s="8"/>
      <c r="V115" s="8"/>
      <c r="W115" s="10"/>
    </row>
    <row r="116" spans="1:23" s="9" customFormat="1" ht="19.5" customHeight="1">
      <c r="A116" s="66">
        <v>99</v>
      </c>
      <c r="B116" s="55"/>
      <c r="C116" s="21"/>
      <c r="D116" s="21"/>
      <c r="E116" s="41" t="str">
        <f t="shared" si="2"/>
        <v/>
      </c>
      <c r="F116" s="41" t="str">
        <f t="shared" si="3"/>
        <v/>
      </c>
      <c r="G116" s="22"/>
      <c r="H116" s="22"/>
      <c r="I116" s="22"/>
      <c r="J116" s="22" t="str">
        <f t="shared" si="0"/>
        <v/>
      </c>
      <c r="K116" s="22" t="str">
        <f t="shared" si="1"/>
        <v/>
      </c>
      <c r="L116" s="23"/>
      <c r="M116" s="21"/>
      <c r="N116" s="23"/>
      <c r="O116" s="21"/>
      <c r="P116" s="40"/>
      <c r="Q116" s="21"/>
      <c r="R116" s="23"/>
      <c r="S116" s="116"/>
      <c r="T116" s="8"/>
      <c r="U116" s="8"/>
      <c r="V116" s="8"/>
      <c r="W116" s="10"/>
    </row>
    <row r="117" spans="1:23" s="9" customFormat="1" ht="19.5" customHeight="1">
      <c r="A117" s="66">
        <v>100</v>
      </c>
      <c r="B117" s="55"/>
      <c r="C117" s="21"/>
      <c r="D117" s="21"/>
      <c r="E117" s="41" t="str">
        <f t="shared" si="2"/>
        <v/>
      </c>
      <c r="F117" s="41" t="str">
        <f t="shared" si="3"/>
        <v/>
      </c>
      <c r="G117" s="22"/>
      <c r="H117" s="22"/>
      <c r="I117" s="22"/>
      <c r="J117" s="22" t="str">
        <f t="shared" si="0"/>
        <v/>
      </c>
      <c r="K117" s="22" t="str">
        <f t="shared" si="1"/>
        <v/>
      </c>
      <c r="L117" s="23"/>
      <c r="M117" s="21"/>
      <c r="N117" s="23"/>
      <c r="O117" s="21"/>
      <c r="P117" s="40"/>
      <c r="Q117" s="21"/>
      <c r="R117" s="23"/>
      <c r="S117" s="116"/>
      <c r="T117" s="8"/>
      <c r="U117" s="8"/>
      <c r="V117" s="8"/>
      <c r="W117" s="10"/>
    </row>
    <row r="118" spans="1:23" s="9" customFormat="1" ht="19.5" customHeight="1">
      <c r="A118" s="66">
        <v>101</v>
      </c>
      <c r="B118" s="55"/>
      <c r="C118" s="21"/>
      <c r="D118" s="21"/>
      <c r="E118" s="41" t="str">
        <f t="shared" si="2"/>
        <v/>
      </c>
      <c r="F118" s="41" t="str">
        <f t="shared" si="3"/>
        <v/>
      </c>
      <c r="G118" s="22"/>
      <c r="H118" s="22"/>
      <c r="I118" s="22"/>
      <c r="J118" s="22" t="str">
        <f t="shared" si="0"/>
        <v/>
      </c>
      <c r="K118" s="22" t="str">
        <f t="shared" si="1"/>
        <v/>
      </c>
      <c r="L118" s="23"/>
      <c r="M118" s="21"/>
      <c r="N118" s="23"/>
      <c r="O118" s="21"/>
      <c r="P118" s="40"/>
      <c r="Q118" s="21"/>
      <c r="R118" s="23"/>
      <c r="S118" s="116"/>
      <c r="T118" s="8"/>
      <c r="U118" s="8"/>
      <c r="V118" s="8"/>
      <c r="W118" s="10"/>
    </row>
    <row r="119" spans="1:23" s="9" customFormat="1" ht="19.5" customHeight="1">
      <c r="A119" s="66">
        <v>102</v>
      </c>
      <c r="B119" s="55"/>
      <c r="C119" s="21"/>
      <c r="D119" s="21"/>
      <c r="E119" s="41" t="str">
        <f t="shared" si="2"/>
        <v/>
      </c>
      <c r="F119" s="41" t="str">
        <f t="shared" si="3"/>
        <v/>
      </c>
      <c r="G119" s="22"/>
      <c r="H119" s="22"/>
      <c r="I119" s="22"/>
      <c r="J119" s="22" t="str">
        <f t="shared" ref="J119:J123" si="4">IF(C119="","",$E$4)</f>
        <v/>
      </c>
      <c r="K119" s="22" t="str">
        <f t="shared" ref="K119:K123" si="5">IF(C119="","",$E$5)</f>
        <v/>
      </c>
      <c r="L119" s="23"/>
      <c r="M119" s="21"/>
      <c r="N119" s="23"/>
      <c r="O119" s="21"/>
      <c r="P119" s="40"/>
      <c r="Q119" s="21"/>
      <c r="R119" s="23"/>
      <c r="S119" s="116"/>
      <c r="T119" s="8"/>
      <c r="U119" s="8"/>
      <c r="V119" s="8"/>
      <c r="W119" s="10"/>
    </row>
    <row r="120" spans="1:23" s="9" customFormat="1" ht="19.5" customHeight="1">
      <c r="A120" s="66">
        <v>103</v>
      </c>
      <c r="B120" s="55"/>
      <c r="C120" s="21"/>
      <c r="D120" s="21"/>
      <c r="E120" s="41" t="str">
        <f t="shared" si="2"/>
        <v/>
      </c>
      <c r="F120" s="41" t="str">
        <f t="shared" si="3"/>
        <v/>
      </c>
      <c r="G120" s="22"/>
      <c r="H120" s="22"/>
      <c r="I120" s="22"/>
      <c r="J120" s="22" t="str">
        <f t="shared" si="4"/>
        <v/>
      </c>
      <c r="K120" s="22" t="str">
        <f t="shared" si="5"/>
        <v/>
      </c>
      <c r="L120" s="23"/>
      <c r="M120" s="21"/>
      <c r="N120" s="23"/>
      <c r="O120" s="21"/>
      <c r="P120" s="40"/>
      <c r="Q120" s="21"/>
      <c r="R120" s="23"/>
      <c r="S120" s="116"/>
      <c r="T120" s="8"/>
      <c r="U120" s="8"/>
      <c r="V120" s="8"/>
      <c r="W120" s="10"/>
    </row>
    <row r="121" spans="1:23" s="9" customFormat="1" ht="19.5" customHeight="1">
      <c r="A121" s="66">
        <v>104</v>
      </c>
      <c r="B121" s="55"/>
      <c r="C121" s="21"/>
      <c r="D121" s="21"/>
      <c r="E121" s="41" t="str">
        <f t="shared" si="2"/>
        <v/>
      </c>
      <c r="F121" s="41" t="str">
        <f t="shared" si="3"/>
        <v/>
      </c>
      <c r="G121" s="22"/>
      <c r="H121" s="22"/>
      <c r="I121" s="22"/>
      <c r="J121" s="22" t="str">
        <f t="shared" si="4"/>
        <v/>
      </c>
      <c r="K121" s="22" t="str">
        <f t="shared" si="5"/>
        <v/>
      </c>
      <c r="L121" s="23"/>
      <c r="M121" s="21"/>
      <c r="N121" s="23"/>
      <c r="O121" s="21"/>
      <c r="P121" s="40"/>
      <c r="Q121" s="21"/>
      <c r="R121" s="23"/>
      <c r="S121" s="116"/>
      <c r="T121" s="8"/>
      <c r="U121" s="8"/>
      <c r="V121" s="8"/>
      <c r="W121" s="10"/>
    </row>
    <row r="122" spans="1:23" s="9" customFormat="1" ht="19.5" customHeight="1">
      <c r="A122" s="66">
        <v>105</v>
      </c>
      <c r="B122" s="55"/>
      <c r="C122" s="21"/>
      <c r="D122" s="21"/>
      <c r="E122" s="41" t="str">
        <f t="shared" si="2"/>
        <v/>
      </c>
      <c r="F122" s="41" t="str">
        <f t="shared" si="3"/>
        <v/>
      </c>
      <c r="G122" s="22"/>
      <c r="H122" s="22"/>
      <c r="I122" s="22"/>
      <c r="J122" s="22" t="str">
        <f t="shared" si="4"/>
        <v/>
      </c>
      <c r="K122" s="22" t="str">
        <f t="shared" si="5"/>
        <v/>
      </c>
      <c r="L122" s="23"/>
      <c r="M122" s="21"/>
      <c r="N122" s="23"/>
      <c r="O122" s="21"/>
      <c r="P122" s="40"/>
      <c r="Q122" s="21"/>
      <c r="R122" s="23"/>
      <c r="S122" s="116"/>
      <c r="T122" s="8"/>
      <c r="U122" s="8"/>
      <c r="V122" s="8"/>
      <c r="W122" s="10"/>
    </row>
    <row r="123" spans="1:23" s="9" customFormat="1" ht="19.5" customHeight="1">
      <c r="A123" s="66">
        <v>106</v>
      </c>
      <c r="B123" s="55"/>
      <c r="C123" s="21"/>
      <c r="D123" s="21"/>
      <c r="E123" s="41" t="str">
        <f t="shared" si="2"/>
        <v/>
      </c>
      <c r="F123" s="41" t="str">
        <f t="shared" si="3"/>
        <v/>
      </c>
      <c r="G123" s="22"/>
      <c r="H123" s="22"/>
      <c r="I123" s="22"/>
      <c r="J123" s="22" t="str">
        <f t="shared" si="4"/>
        <v/>
      </c>
      <c r="K123" s="22" t="str">
        <f t="shared" si="5"/>
        <v/>
      </c>
      <c r="L123" s="23"/>
      <c r="M123" s="21"/>
      <c r="N123" s="23"/>
      <c r="O123" s="21"/>
      <c r="P123" s="40"/>
      <c r="Q123" s="21"/>
      <c r="R123" s="23"/>
      <c r="S123" s="116"/>
      <c r="T123" s="8"/>
      <c r="U123" s="8"/>
      <c r="V123" s="8"/>
      <c r="W123" s="10"/>
    </row>
    <row r="124" spans="1:23" s="9" customFormat="1" ht="19.5" customHeight="1">
      <c r="A124" s="66">
        <v>107</v>
      </c>
      <c r="B124" s="55"/>
      <c r="C124" s="21"/>
      <c r="D124" s="21"/>
      <c r="E124" s="41" t="str">
        <f t="shared" si="2"/>
        <v/>
      </c>
      <c r="F124" s="41" t="str">
        <f t="shared" si="3"/>
        <v/>
      </c>
      <c r="G124" s="22"/>
      <c r="H124" s="22"/>
      <c r="I124" s="22"/>
      <c r="J124" s="21" t="str">
        <f t="shared" ref="J124:J136" si="6">ASC(PHONETIC(G124))</f>
        <v/>
      </c>
      <c r="K124" s="22" t="str">
        <f t="shared" ref="K124:K137" si="7">IF(C124="","",$E$5)</f>
        <v/>
      </c>
      <c r="L124" s="23"/>
      <c r="M124" s="21"/>
      <c r="N124" s="23"/>
      <c r="O124" s="21"/>
      <c r="P124" s="40"/>
      <c r="Q124" s="21"/>
      <c r="R124" s="23"/>
      <c r="S124" s="116"/>
      <c r="T124" s="8"/>
      <c r="U124" s="8"/>
      <c r="V124" s="8"/>
      <c r="W124" s="10"/>
    </row>
    <row r="125" spans="1:23" s="9" customFormat="1" ht="19.5" customHeight="1">
      <c r="A125" s="66">
        <v>108</v>
      </c>
      <c r="B125" s="55"/>
      <c r="C125" s="21"/>
      <c r="D125" s="21"/>
      <c r="E125" s="41" t="str">
        <f t="shared" si="2"/>
        <v/>
      </c>
      <c r="F125" s="41" t="str">
        <f t="shared" si="3"/>
        <v/>
      </c>
      <c r="G125" s="22"/>
      <c r="H125" s="22"/>
      <c r="I125" s="22"/>
      <c r="J125" s="21" t="str">
        <f t="shared" si="6"/>
        <v/>
      </c>
      <c r="K125" s="22" t="str">
        <f t="shared" si="7"/>
        <v/>
      </c>
      <c r="L125" s="23"/>
      <c r="M125" s="21"/>
      <c r="N125" s="23"/>
      <c r="O125" s="21"/>
      <c r="P125" s="40"/>
      <c r="Q125" s="21"/>
      <c r="R125" s="23"/>
      <c r="S125" s="116"/>
      <c r="T125" s="8"/>
      <c r="U125" s="8"/>
      <c r="V125" s="8"/>
      <c r="W125" s="10"/>
    </row>
    <row r="126" spans="1:23" s="9" customFormat="1" ht="19.5" customHeight="1">
      <c r="A126" s="66">
        <v>109</v>
      </c>
      <c r="B126" s="55"/>
      <c r="C126" s="21"/>
      <c r="D126" s="21"/>
      <c r="E126" s="41" t="str">
        <f t="shared" si="2"/>
        <v/>
      </c>
      <c r="F126" s="41" t="str">
        <f t="shared" si="3"/>
        <v/>
      </c>
      <c r="G126" s="22"/>
      <c r="H126" s="22"/>
      <c r="I126" s="22"/>
      <c r="J126" s="21" t="str">
        <f t="shared" si="6"/>
        <v/>
      </c>
      <c r="K126" s="22" t="str">
        <f t="shared" si="7"/>
        <v/>
      </c>
      <c r="L126" s="23"/>
      <c r="M126" s="21"/>
      <c r="N126" s="23"/>
      <c r="O126" s="21"/>
      <c r="P126" s="40"/>
      <c r="Q126" s="21"/>
      <c r="R126" s="23"/>
      <c r="S126" s="116"/>
      <c r="T126" s="8"/>
      <c r="U126" s="8"/>
      <c r="V126" s="8"/>
      <c r="W126" s="10"/>
    </row>
    <row r="127" spans="1:23" s="9" customFormat="1" ht="19.5" customHeight="1">
      <c r="A127" s="66">
        <v>110</v>
      </c>
      <c r="B127" s="55"/>
      <c r="C127" s="21"/>
      <c r="D127" s="21"/>
      <c r="E127" s="41" t="str">
        <f t="shared" si="2"/>
        <v/>
      </c>
      <c r="F127" s="41" t="str">
        <f t="shared" si="3"/>
        <v/>
      </c>
      <c r="G127" s="22"/>
      <c r="H127" s="22"/>
      <c r="I127" s="22"/>
      <c r="J127" s="21" t="str">
        <f t="shared" si="6"/>
        <v/>
      </c>
      <c r="K127" s="22" t="str">
        <f t="shared" si="7"/>
        <v/>
      </c>
      <c r="L127" s="23"/>
      <c r="M127" s="21"/>
      <c r="N127" s="23"/>
      <c r="O127" s="21"/>
      <c r="P127" s="40"/>
      <c r="Q127" s="21"/>
      <c r="R127" s="23"/>
      <c r="S127" s="116"/>
      <c r="T127" s="8"/>
      <c r="U127" s="8"/>
      <c r="V127" s="8"/>
      <c r="W127" s="10"/>
    </row>
    <row r="128" spans="1:23" s="9" customFormat="1" ht="19.5" customHeight="1">
      <c r="A128" s="66">
        <v>111</v>
      </c>
      <c r="B128" s="55"/>
      <c r="C128" s="21"/>
      <c r="D128" s="21"/>
      <c r="E128" s="41" t="str">
        <f t="shared" si="2"/>
        <v/>
      </c>
      <c r="F128" s="41" t="str">
        <f t="shared" si="3"/>
        <v/>
      </c>
      <c r="G128" s="22"/>
      <c r="H128" s="22"/>
      <c r="I128" s="22"/>
      <c r="J128" s="21" t="str">
        <f t="shared" si="6"/>
        <v/>
      </c>
      <c r="K128" s="22" t="str">
        <f t="shared" si="7"/>
        <v/>
      </c>
      <c r="L128" s="23"/>
      <c r="M128" s="21"/>
      <c r="N128" s="23"/>
      <c r="O128" s="21"/>
      <c r="P128" s="40"/>
      <c r="Q128" s="21"/>
      <c r="R128" s="23"/>
      <c r="S128" s="116"/>
      <c r="T128" s="8"/>
      <c r="U128" s="8"/>
      <c r="V128" s="8"/>
      <c r="W128" s="10"/>
    </row>
    <row r="129" spans="1:25" s="9" customFormat="1" ht="19.5" customHeight="1">
      <c r="A129" s="66">
        <v>112</v>
      </c>
      <c r="B129" s="55"/>
      <c r="C129" s="21"/>
      <c r="D129" s="21"/>
      <c r="E129" s="41" t="str">
        <f t="shared" si="2"/>
        <v/>
      </c>
      <c r="F129" s="41" t="str">
        <f t="shared" si="3"/>
        <v/>
      </c>
      <c r="G129" s="22"/>
      <c r="H129" s="22"/>
      <c r="I129" s="22"/>
      <c r="J129" s="21" t="str">
        <f t="shared" si="6"/>
        <v/>
      </c>
      <c r="K129" s="22" t="str">
        <f t="shared" si="7"/>
        <v/>
      </c>
      <c r="L129" s="23"/>
      <c r="M129" s="21"/>
      <c r="N129" s="23"/>
      <c r="O129" s="21"/>
      <c r="P129" s="40"/>
      <c r="Q129" s="21"/>
      <c r="R129" s="23"/>
      <c r="S129" s="116"/>
      <c r="T129" s="8"/>
      <c r="U129" s="8"/>
      <c r="V129" s="8"/>
      <c r="W129" s="10"/>
    </row>
    <row r="130" spans="1:25" s="9" customFormat="1" ht="19.5" customHeight="1">
      <c r="A130" s="66">
        <v>113</v>
      </c>
      <c r="B130" s="55"/>
      <c r="C130" s="21"/>
      <c r="D130" s="21"/>
      <c r="E130" s="41" t="str">
        <f t="shared" si="2"/>
        <v/>
      </c>
      <c r="F130" s="41" t="str">
        <f t="shared" si="3"/>
        <v/>
      </c>
      <c r="G130" s="22"/>
      <c r="H130" s="22"/>
      <c r="I130" s="22"/>
      <c r="J130" s="21" t="str">
        <f t="shared" si="6"/>
        <v/>
      </c>
      <c r="K130" s="22" t="str">
        <f t="shared" si="7"/>
        <v/>
      </c>
      <c r="L130" s="23"/>
      <c r="M130" s="21"/>
      <c r="N130" s="23"/>
      <c r="O130" s="21"/>
      <c r="P130" s="40"/>
      <c r="Q130" s="21"/>
      <c r="R130" s="23"/>
      <c r="S130" s="116"/>
      <c r="T130" s="8"/>
      <c r="U130" s="8"/>
      <c r="V130" s="8"/>
      <c r="W130" s="10"/>
    </row>
    <row r="131" spans="1:25" s="9" customFormat="1" ht="19.5" customHeight="1">
      <c r="A131" s="66">
        <v>114</v>
      </c>
      <c r="B131" s="55"/>
      <c r="C131" s="21"/>
      <c r="D131" s="21"/>
      <c r="E131" s="41" t="str">
        <f t="shared" si="2"/>
        <v/>
      </c>
      <c r="F131" s="41" t="str">
        <f t="shared" si="3"/>
        <v/>
      </c>
      <c r="G131" s="22"/>
      <c r="H131" s="22"/>
      <c r="I131" s="22"/>
      <c r="J131" s="21" t="str">
        <f t="shared" si="6"/>
        <v/>
      </c>
      <c r="K131" s="22" t="str">
        <f t="shared" si="7"/>
        <v/>
      </c>
      <c r="L131" s="23"/>
      <c r="M131" s="21"/>
      <c r="N131" s="23"/>
      <c r="O131" s="21"/>
      <c r="P131" s="40"/>
      <c r="Q131" s="21"/>
      <c r="R131" s="23"/>
      <c r="S131" s="116"/>
      <c r="T131" s="8"/>
      <c r="U131" s="8"/>
      <c r="V131" s="8"/>
      <c r="W131" s="10"/>
    </row>
    <row r="132" spans="1:25" s="9" customFormat="1" ht="19.5" customHeight="1">
      <c r="A132" s="66">
        <v>115</v>
      </c>
      <c r="B132" s="55"/>
      <c r="C132" s="21"/>
      <c r="D132" s="21"/>
      <c r="E132" s="41" t="str">
        <f t="shared" si="2"/>
        <v/>
      </c>
      <c r="F132" s="41" t="str">
        <f t="shared" si="3"/>
        <v/>
      </c>
      <c r="G132" s="22"/>
      <c r="H132" s="22"/>
      <c r="I132" s="22"/>
      <c r="J132" s="21" t="str">
        <f t="shared" si="6"/>
        <v/>
      </c>
      <c r="K132" s="22" t="str">
        <f t="shared" si="7"/>
        <v/>
      </c>
      <c r="L132" s="23"/>
      <c r="M132" s="21"/>
      <c r="N132" s="23"/>
      <c r="O132" s="21"/>
      <c r="P132" s="40"/>
      <c r="Q132" s="21"/>
      <c r="R132" s="23"/>
      <c r="S132" s="116"/>
      <c r="T132" s="8"/>
      <c r="U132" s="8"/>
      <c r="V132" s="8"/>
      <c r="W132" s="10"/>
    </row>
    <row r="133" spans="1:25" s="9" customFormat="1" ht="19.5" customHeight="1">
      <c r="A133" s="66">
        <v>116</v>
      </c>
      <c r="B133" s="55"/>
      <c r="C133" s="21"/>
      <c r="D133" s="21"/>
      <c r="E133" s="41" t="str">
        <f t="shared" si="2"/>
        <v/>
      </c>
      <c r="F133" s="41" t="str">
        <f t="shared" si="3"/>
        <v/>
      </c>
      <c r="G133" s="22"/>
      <c r="H133" s="22"/>
      <c r="I133" s="22"/>
      <c r="J133" s="21" t="str">
        <f t="shared" si="6"/>
        <v/>
      </c>
      <c r="K133" s="22" t="str">
        <f t="shared" si="7"/>
        <v/>
      </c>
      <c r="L133" s="23"/>
      <c r="M133" s="21"/>
      <c r="N133" s="23"/>
      <c r="O133" s="21"/>
      <c r="P133" s="40"/>
      <c r="Q133" s="21"/>
      <c r="R133" s="23"/>
      <c r="S133" s="116"/>
      <c r="T133" s="8"/>
      <c r="U133" s="8"/>
      <c r="V133" s="8"/>
      <c r="W133" s="10"/>
    </row>
    <row r="134" spans="1:25" s="9" customFormat="1" ht="19.5" customHeight="1">
      <c r="A134" s="66">
        <v>117</v>
      </c>
      <c r="B134" s="55"/>
      <c r="C134" s="21"/>
      <c r="D134" s="21"/>
      <c r="E134" s="41" t="str">
        <f t="shared" si="2"/>
        <v/>
      </c>
      <c r="F134" s="41" t="str">
        <f t="shared" si="3"/>
        <v/>
      </c>
      <c r="G134" s="22"/>
      <c r="H134" s="22"/>
      <c r="I134" s="22"/>
      <c r="J134" s="21" t="str">
        <f t="shared" si="6"/>
        <v/>
      </c>
      <c r="K134" s="22" t="str">
        <f t="shared" si="7"/>
        <v/>
      </c>
      <c r="L134" s="23"/>
      <c r="M134" s="21"/>
      <c r="N134" s="23"/>
      <c r="O134" s="21"/>
      <c r="P134" s="40"/>
      <c r="Q134" s="21"/>
      <c r="R134" s="23"/>
      <c r="S134" s="116"/>
      <c r="T134" s="8"/>
      <c r="U134" s="8"/>
      <c r="V134" s="8"/>
      <c r="W134" s="10"/>
    </row>
    <row r="135" spans="1:25" s="9" customFormat="1" ht="19.5" customHeight="1">
      <c r="A135" s="66">
        <v>118</v>
      </c>
      <c r="B135" s="55"/>
      <c r="C135" s="21"/>
      <c r="D135" s="21"/>
      <c r="E135" s="41" t="str">
        <f t="shared" si="2"/>
        <v/>
      </c>
      <c r="F135" s="41" t="str">
        <f t="shared" si="3"/>
        <v/>
      </c>
      <c r="G135" s="22"/>
      <c r="H135" s="22"/>
      <c r="I135" s="22"/>
      <c r="J135" s="21" t="str">
        <f t="shared" si="6"/>
        <v/>
      </c>
      <c r="K135" s="22" t="str">
        <f t="shared" si="7"/>
        <v/>
      </c>
      <c r="L135" s="23"/>
      <c r="M135" s="21"/>
      <c r="N135" s="23"/>
      <c r="O135" s="21"/>
      <c r="P135" s="40"/>
      <c r="Q135" s="21"/>
      <c r="R135" s="23"/>
      <c r="S135" s="116"/>
      <c r="T135" s="8"/>
      <c r="U135" s="8"/>
      <c r="V135" s="8"/>
      <c r="W135" s="10"/>
    </row>
    <row r="136" spans="1:25" s="9" customFormat="1" ht="19.5" customHeight="1">
      <c r="A136" s="66">
        <v>119</v>
      </c>
      <c r="B136" s="55"/>
      <c r="C136" s="21"/>
      <c r="D136" s="21"/>
      <c r="E136" s="41" t="str">
        <f t="shared" si="2"/>
        <v/>
      </c>
      <c r="F136" s="41" t="str">
        <f t="shared" si="3"/>
        <v/>
      </c>
      <c r="G136" s="22"/>
      <c r="H136" s="22"/>
      <c r="I136" s="22"/>
      <c r="J136" s="21" t="str">
        <f t="shared" si="6"/>
        <v/>
      </c>
      <c r="K136" s="22" t="str">
        <f t="shared" si="7"/>
        <v/>
      </c>
      <c r="L136" s="23"/>
      <c r="M136" s="21"/>
      <c r="N136" s="23"/>
      <c r="O136" s="21"/>
      <c r="P136" s="40"/>
      <c r="Q136" s="21"/>
      <c r="R136" s="23"/>
      <c r="S136" s="116"/>
      <c r="T136" s="8"/>
      <c r="U136" s="8"/>
      <c r="V136" s="8"/>
      <c r="W136" s="10"/>
      <c r="X136" s="3"/>
    </row>
    <row r="137" spans="1:25" s="9" customFormat="1" ht="19.5" customHeight="1">
      <c r="A137" s="65">
        <v>120</v>
      </c>
      <c r="B137" s="56"/>
      <c r="C137" s="49"/>
      <c r="D137" s="49"/>
      <c r="E137" s="49" t="str">
        <f t="shared" si="2"/>
        <v/>
      </c>
      <c r="F137" s="49" t="str">
        <f t="shared" si="3"/>
        <v/>
      </c>
      <c r="G137" s="50"/>
      <c r="H137" s="50"/>
      <c r="I137" s="57"/>
      <c r="J137" s="57" t="str">
        <f>IF(C137="","",$E$4)</f>
        <v/>
      </c>
      <c r="K137" s="67" t="str">
        <f t="shared" si="7"/>
        <v/>
      </c>
      <c r="L137" s="48"/>
      <c r="M137" s="49"/>
      <c r="N137" s="48"/>
      <c r="O137" s="49"/>
      <c r="P137" s="48"/>
      <c r="Q137" s="49"/>
      <c r="R137" s="48"/>
      <c r="S137" s="117"/>
      <c r="T137" s="11"/>
      <c r="U137" s="11"/>
      <c r="V137" s="11"/>
      <c r="W137" s="10"/>
      <c r="X137" s="3"/>
    </row>
    <row r="138" spans="1:25" ht="19.5" customHeight="1">
      <c r="A138" s="20"/>
      <c r="B138" s="4"/>
      <c r="C138" s="4"/>
      <c r="D138" s="4"/>
      <c r="E138" s="24"/>
      <c r="F138" s="24"/>
      <c r="G138" s="20"/>
      <c r="H138" s="20"/>
      <c r="I138" s="20"/>
      <c r="J138" s="4"/>
      <c r="K138" s="6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Y138" s="9"/>
    </row>
    <row r="139" spans="1:25" ht="19.5" customHeight="1">
      <c r="A139" s="20"/>
      <c r="B139" s="4"/>
      <c r="C139" s="4"/>
      <c r="D139" s="4"/>
      <c r="E139" s="4"/>
      <c r="F139" s="4"/>
      <c r="G139" s="20"/>
      <c r="H139" s="20"/>
      <c r="I139" s="20"/>
      <c r="J139" s="4"/>
      <c r="K139" s="4"/>
      <c r="L139" s="4"/>
      <c r="M139" s="4"/>
      <c r="N139" s="4"/>
      <c r="O139" s="4"/>
      <c r="P139" s="4"/>
      <c r="Q139" s="4"/>
      <c r="R139" s="4"/>
      <c r="S139" s="4"/>
      <c r="Y139" s="9"/>
    </row>
    <row r="140" spans="1:25" ht="19.5" customHeight="1">
      <c r="Y140" s="9"/>
    </row>
    <row r="141" spans="1:25" ht="19.5" customHeight="1">
      <c r="Y141" s="9"/>
    </row>
    <row r="142" spans="1:25" ht="19.5" customHeight="1">
      <c r="Y142" s="9"/>
    </row>
  </sheetData>
  <mergeCells count="23">
    <mergeCell ref="E16:F16"/>
    <mergeCell ref="C16:D16"/>
    <mergeCell ref="D1:F1"/>
    <mergeCell ref="B1:C1"/>
    <mergeCell ref="A2:O2"/>
    <mergeCell ref="B6:D6"/>
    <mergeCell ref="B7:D7"/>
    <mergeCell ref="B4:D4"/>
    <mergeCell ref="B5:D5"/>
    <mergeCell ref="E4:F4"/>
    <mergeCell ref="E5:F5"/>
    <mergeCell ref="G4:K4"/>
    <mergeCell ref="L4:L6"/>
    <mergeCell ref="B9:D9"/>
    <mergeCell ref="B10:D10"/>
    <mergeCell ref="E7:F7"/>
    <mergeCell ref="E8:F8"/>
    <mergeCell ref="E9:F9"/>
    <mergeCell ref="E10:F10"/>
    <mergeCell ref="B8:D8"/>
    <mergeCell ref="G10:L10"/>
    <mergeCell ref="E6:I6"/>
    <mergeCell ref="N7:O7"/>
  </mergeCells>
  <phoneticPr fontId="6"/>
  <dataValidations xWindow="384" yWindow="303" count="7">
    <dataValidation type="list" allowBlank="1" showInputMessage="1" showErrorMessage="1" sqref="H18:H137" xr:uid="{00000000-0002-0000-0000-000000000000}">
      <formula1>$W$18:$W$19</formula1>
    </dataValidation>
    <dataValidation type="list" allowBlank="1" showInputMessage="1" showErrorMessage="1" sqref="R17:R137" xr:uid="{00000000-0002-0000-0000-000001000000}">
      <formula1>INDIRECT(H17)</formula1>
    </dataValidation>
    <dataValidation type="list" allowBlank="1" showInputMessage="1" showErrorMessage="1" sqref="N17:N137" xr:uid="{00000000-0002-0000-0000-000002000000}">
      <formula1>INDIRECT(H17)</formula1>
    </dataValidation>
    <dataValidation type="whole" allowBlank="1" showInputMessage="1" showErrorMessage="1" sqref="Q18:Q137 S18:S137 M18:M137 O18:O137" xr:uid="{00000000-0002-0000-0000-000004000000}">
      <formula1>1</formula1>
      <formula2>590000</formula2>
    </dataValidation>
    <dataValidation type="list" allowBlank="1" showInputMessage="1" showErrorMessage="1" sqref="L17:L137" xr:uid="{00000000-0002-0000-0000-000005000000}">
      <formula1>INDIRECT(H17)</formula1>
    </dataValidation>
    <dataValidation type="list" allowBlank="1" showInputMessage="1" showErrorMessage="1" sqref="P17:P136" xr:uid="{1DEBFF9A-0CB6-6544-ACFF-94723BF0AE27}">
      <formula1>INDIRECT(H17)</formula1>
    </dataValidation>
    <dataValidation type="list" allowBlank="1" showInputMessage="1" showErrorMessage="1" sqref="P137" xr:uid="{2C95798F-A234-4E43-B8AE-E29A9BDAAF8E}">
      <formula1>INDIRECT(H136)</formula1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scale="47" orientation="landscape" r:id="rId1"/>
  <headerFooter>
    <oddFooter>&amp;C&amp;P</oddFooter>
  </headerFooter>
  <colBreaks count="1" manualBreakCount="1">
    <brk id="20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申込書</vt:lpstr>
      <vt:lpstr>申込書!Print_Area</vt:lpstr>
      <vt:lpstr>申込書!Print_Titles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kariku</dc:creator>
  <cp:lastModifiedBy>中江寿孝</cp:lastModifiedBy>
  <cp:lastPrinted>2022-06-04T02:40:32Z</cp:lastPrinted>
  <dcterms:created xsi:type="dcterms:W3CDTF">2015-05-26T01:10:32Z</dcterms:created>
  <dcterms:modified xsi:type="dcterms:W3CDTF">2022-08-06T15:01:40Z</dcterms:modified>
</cp:coreProperties>
</file>